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I Registry" sheetId="1" r:id="rId4"/>
    <sheet state="visible" name="FOI SUMMARY REPORT" sheetId="2" r:id="rId5"/>
    <sheet state="visible" name="FOI Agency Information Inventor" sheetId="3" r:id="rId6"/>
  </sheets>
  <definedNames>
    <definedName hidden="1" localSheetId="0" name="_xlnm._FilterDatabase">'FOI Registry'!$A$1:$K$2711</definedName>
  </definedNames>
  <calcPr/>
  <extLst>
    <ext uri="GoogleSheetsCustomDataVersion1">
      <go:sheetsCustomData xmlns:go="http://customooxmlschemas.google.com/" r:id="rId7" roundtripDataSignature="AMtx7miDY0p4Ou1xn4Ax54UuVWdyVVegeg=="/>
    </ext>
  </extLst>
</workbook>
</file>

<file path=xl/sharedStrings.xml><?xml version="1.0" encoding="utf-8"?>
<sst xmlns="http://schemas.openxmlformats.org/spreadsheetml/2006/main" count="22381" uniqueCount="5494">
  <si>
    <t>Year-Quarter</t>
  </si>
  <si>
    <t>Tracking Number</t>
  </si>
  <si>
    <t>Request Type</t>
  </si>
  <si>
    <t>Date Received</t>
  </si>
  <si>
    <t>Title of Request</t>
  </si>
  <si>
    <t>Extension?</t>
  </si>
  <si>
    <t>Status</t>
  </si>
  <si>
    <t>Date Finished</t>
  </si>
  <si>
    <t>Days Lapsed</t>
  </si>
  <si>
    <t>Cost</t>
  </si>
  <si>
    <t>Appeals Filed?</t>
  </si>
  <si>
    <t>Remarks</t>
  </si>
  <si>
    <t>Year and quarter of report coverage</t>
  </si>
  <si>
    <t>Internal FOI Tracking Number</t>
  </si>
  <si>
    <t>If request was lodged through eFOI or standard (paper based)</t>
  </si>
  <si>
    <t xml:space="preserve">
Date request was lodged by requesting party 
 (YYYY-MM-DD)</t>
  </si>
  <si>
    <t>Title of information requested</t>
  </si>
  <si>
    <t>If the agency requested for extension or additional 20 working days (YES or NO)</t>
  </si>
  <si>
    <t>Status of request</t>
  </si>
  <si>
    <t>data request was processed/finished by the agency; if not yet processed/finished, indicate ONGOING</t>
  </si>
  <si>
    <t>number of days lapsed facilitating the request</t>
  </si>
  <si>
    <t>fees paid by the requesting party for facilitation of request; if none, indicate FREE</t>
  </si>
  <si>
    <t>If the requesting party or any other citizen filed an appeal for the specific erequest (YES or NO)</t>
  </si>
  <si>
    <t>2016-Q4</t>
  </si>
  <si>
    <t xml:space="preserve">#DOH-431600645014 </t>
  </si>
  <si>
    <t>eFOI</t>
  </si>
  <si>
    <t>HIV Statistics in the Philippines</t>
  </si>
  <si>
    <t>Yes</t>
  </si>
  <si>
    <t>Closed</t>
  </si>
  <si>
    <t>Free</t>
  </si>
  <si>
    <t>No</t>
  </si>
  <si>
    <t>#DOH-383951774494</t>
  </si>
  <si>
    <t>Incidence of Diarrhea, Constipation and Respiratory Infections in the Philippines</t>
  </si>
  <si>
    <t>Partially Successful</t>
  </si>
  <si>
    <t>#DOH-532266010197</t>
  </si>
  <si>
    <t>HIV/AIDS Cases in Philippines</t>
  </si>
  <si>
    <t>Successful</t>
  </si>
  <si>
    <t xml:space="preserve">#DOH-106942887574 </t>
  </si>
  <si>
    <t>Number of Teenage Pregnancies</t>
  </si>
  <si>
    <t>#DOH-453231093653</t>
  </si>
  <si>
    <t>The number of visually impaired in the Philippines</t>
  </si>
  <si>
    <t>#DOH-897939577870</t>
  </si>
  <si>
    <t>BFAD/FDA The list of pharmacy - retail and wholesale in the philippines</t>
  </si>
  <si>
    <t xml:space="preserve">#DOH-230742816570 </t>
  </si>
  <si>
    <t>Climate Change Initiatives</t>
  </si>
  <si>
    <t>#DOH-344112928526</t>
  </si>
  <si>
    <t>Opening an HIV Testing Business</t>
  </si>
  <si>
    <t>Denied</t>
  </si>
  <si>
    <t xml:space="preserve">#DOH-546146036118 </t>
  </si>
  <si>
    <t>Field Health Status Information System Report of South Cotabato and Sultan Kudarat Province</t>
  </si>
  <si>
    <t xml:space="preserve">#DOH-905659622675 </t>
  </si>
  <si>
    <t>Medical Equipment Imported by the DOH from 2010-2015</t>
  </si>
  <si>
    <t xml:space="preserve">#DOH-136465585145 </t>
  </si>
  <si>
    <t>Government accredited medical suppliers</t>
  </si>
  <si>
    <t xml:space="preserve">#DOH-231880915335 </t>
  </si>
  <si>
    <t>The Total National Health Expenditure for Cancer Care</t>
  </si>
  <si>
    <t xml:space="preserve">#DOH-818194719371 </t>
  </si>
  <si>
    <t>Medical Report of Omensalam S. Balindog</t>
  </si>
  <si>
    <t xml:space="preserve">#DOH-714168498759 </t>
  </si>
  <si>
    <t>Number of Reported Dengue Cases in Cebu Province</t>
  </si>
  <si>
    <t xml:space="preserve">#DOH-569787022982 </t>
  </si>
  <si>
    <t>List of Private Sector Donors to Drug Treatment and Rehabilitation Center and Value of Donation</t>
  </si>
  <si>
    <t xml:space="preserve">#DOH-324412688182 </t>
  </si>
  <si>
    <t>The Number of HIV/AIDS Cases in May 2013</t>
  </si>
  <si>
    <t xml:space="preserve">#DOH-446557053617 </t>
  </si>
  <si>
    <t>Cancer Mortality Data (All Types of Cancers) for 1995-2014</t>
  </si>
  <si>
    <t xml:space="preserve"> #DOH-614106821242 </t>
  </si>
  <si>
    <t>Polog Consolcation Cebu Landfill Information</t>
  </si>
  <si>
    <t xml:space="preserve">#DOH-752068947441 </t>
  </si>
  <si>
    <t>Geocodes of All Health Facilities in the Philippines as of 2015</t>
  </si>
  <si>
    <t xml:space="preserve">#DOH-938290728310 </t>
  </si>
  <si>
    <t>SAAODB Reports for Q1-Q3 2016 in Open Data Format</t>
  </si>
  <si>
    <t xml:space="preserve">#DOH-719086223259 </t>
  </si>
  <si>
    <t>Global Youth Tobacco Survey 2007-2011 Complete Report</t>
  </si>
  <si>
    <t>#DOH-332821150358</t>
  </si>
  <si>
    <t>Global Youth Tobacco Survey 2011 Complete Report</t>
  </si>
  <si>
    <t xml:space="preserve">#DOH-244835974124 </t>
  </si>
  <si>
    <t>Global Adult Tobacco Survey 2009 Complete Report</t>
  </si>
  <si>
    <t xml:space="preserve">#DOH-703240711513 </t>
  </si>
  <si>
    <t>National, Regional and Provincial Data on the following Health Indicators; Intervention Coverage for Maternal and Newborn Care, Child Health; Infectious Diseasse Control and Noncommunicable Disease Control; Prevalence of Underweight Children Under 5 years of age.</t>
  </si>
  <si>
    <t xml:space="preserve">#DOH-348555934060 </t>
  </si>
  <si>
    <t>National, Regional and Provincial data on the following Health Indicators: 2005-2015; Proportion of population below minimum level of dietary energy consumption; Under-five mortality rate and adolescent birth rate</t>
  </si>
  <si>
    <t xml:space="preserve">#DOH-927996328844 </t>
  </si>
  <si>
    <t>National, Regional and Provincial Data on the following Health Indicators: 2005-2015; Incidence of the following infectious disease: Dengue, Malaria, Tuberculosis, HIV/AIDS, Neglected Tropical Disease</t>
  </si>
  <si>
    <t xml:space="preserve">#DOH-458906464733 </t>
  </si>
  <si>
    <t>National, Regional and Provincial Data on the following Health Indicators: 2005-2015; Prevalence of the following non communicable diseases: cardiovascular diseases, diabetes, mental health disorders and injuries</t>
  </si>
  <si>
    <t xml:space="preserve">#DOH-413690484497 </t>
  </si>
  <si>
    <t>National, Regional and Provincial Data on the following Health Indicators: 2005-2015; Two or more data points available for child mortality in the past five years; birth registration of all births</t>
  </si>
  <si>
    <t xml:space="preserve">#DOH-013265194589 </t>
  </si>
  <si>
    <t>Integrated E-Library System (Athena)</t>
  </si>
  <si>
    <t xml:space="preserve">#DOH-682273388649 </t>
  </si>
  <si>
    <t>National, Regional and Provincial data on the following Health System Indicators: 2005-2015</t>
  </si>
  <si>
    <t>#DOH-799274788225</t>
  </si>
  <si>
    <t>Unified Health Management Information System</t>
  </si>
  <si>
    <t xml:space="preserve">#DOH-037950832650 </t>
  </si>
  <si>
    <t>National Health Data Dictionary</t>
  </si>
  <si>
    <t xml:space="preserve">#DOH-786780517162 </t>
  </si>
  <si>
    <t>National, Regional and Provincial data on the following Health Indicators: 2005-2015; Number and Distribution of Health Facilities per 10,000 population; Number and Distribution of Inpatient beds per 10, 000 population</t>
  </si>
  <si>
    <t xml:space="preserve">#DOH-587792272210 </t>
  </si>
  <si>
    <t>National, Regional and Provincial data on the following Health System Indicators: 2005-2015; Number and Distribution of Health Facilities Offering Specidic Service per 10,000 population; Geographic accessibility of facilities</t>
  </si>
  <si>
    <t xml:space="preserve">#DOH-054295777310 </t>
  </si>
  <si>
    <t>Admin Issuance System/Old DOH Billboard</t>
  </si>
  <si>
    <t xml:space="preserve">#DOH-363193203579 </t>
  </si>
  <si>
    <t xml:space="preserve">#DOH-039465945165 </t>
  </si>
  <si>
    <t>National, Regional and Provincial data on the following Health System Indicators: 2005-2015; Median Consumer Price Ratio of 14 selected essential medicines in Public and Private Health Facilities</t>
  </si>
  <si>
    <t xml:space="preserve">#DOH-908859894603 </t>
  </si>
  <si>
    <t>National, Regional and Provincial data on the following Health System Indicators: 2005-2015; RHUs with available complete sets of DOH Complete Treatment Pack (ComPack); Number of Health Workers per 10,000 population</t>
  </si>
  <si>
    <t xml:space="preserve">#DOH-867320628388 </t>
  </si>
  <si>
    <t>National, Regional and Provincial data on the following Health Indicators: 2005-2015; Distribution of Health workers by occupation/ Specialization, Region, Place of worl and sex number of Community Health Teams Deployed</t>
  </si>
  <si>
    <t xml:space="preserve">#DOH-600380208815 </t>
  </si>
  <si>
    <t>National, Regional and Provincial data on the following Indicators for Health Behavior: 2005-2015; CCT municipalities with Deployed RN Heals</t>
  </si>
  <si>
    <t>#DOH-111305607072</t>
  </si>
  <si>
    <t>National, Regional and Provincial data on the following Indicators for Health Behavior: 2005-2015; Smoking Consumption and Health Outcomes related to smoking; Alcohol consumption and health outcomes related to alcohol comsumption; Variables causing stress in the workplace</t>
  </si>
  <si>
    <t xml:space="preserve">#DOH-516038730567 </t>
  </si>
  <si>
    <t>Adverse Drug Reactions Online Reporting System</t>
  </si>
  <si>
    <t xml:space="preserve">#DOH-841042422839 </t>
  </si>
  <si>
    <t>National, Regional and Provincial data on the following Health Indicators; Intervention coverage for maternal and Newborn Care, Child Health, Infectious disease control and non communicable disease control; Prevalence of Underweight children under 5 years of age</t>
  </si>
  <si>
    <t xml:space="preserve">#DOH-047395295063 </t>
  </si>
  <si>
    <t>National, Regional and Provincial data on the following Health Indicators; Proportion of population below minimum level of dietary enery consumption under-five mortality rate, infant mortality rate and adolescent birth rate; Incidence of the following infectious diseases: Dengue, Malaria, Tuberculosis, HIV/AIDS, Neglected Tropical Disease</t>
  </si>
  <si>
    <t xml:space="preserve">#DOH-331456026236 </t>
  </si>
  <si>
    <t>National, Regional and Provincial data on the following Health Indicators; Prevalence of the following non communicable diseases: Cardiovascular diseases, Diabetes, Mental Health Disorders and Injuries; Two or more data points available for child mortality in the past five years; Birth registration of all births</t>
  </si>
  <si>
    <t xml:space="preserve">#DOH-168849693273 </t>
  </si>
  <si>
    <t>National, Regional and Provincial data on the following Health Indicators; Smoking consumption and health outcomes related to smoking; Alcohol consumption and health outcomes related to alcohol consumption; Variables causing stress in the workplace</t>
  </si>
  <si>
    <t xml:space="preserve">#DOH-186919501395 </t>
  </si>
  <si>
    <t>MFO Accountability Report Card 2005-2015</t>
  </si>
  <si>
    <t xml:space="preserve">#DOH-213105663845 </t>
  </si>
  <si>
    <t>Breakdown of Health Facilities Enhancement Program (HFEP) per region and province 2005-2015</t>
  </si>
  <si>
    <t xml:space="preserve">#DOH-643971110636 </t>
  </si>
  <si>
    <t>National, Regional and Provincial data on the HEEP Facilities with Infrastructure Upgrading from 2005-2015</t>
  </si>
  <si>
    <t xml:space="preserve">#DOH-606919974831 </t>
  </si>
  <si>
    <t>Priority Program Accountability Report Card (PPARC) 2005-2015</t>
  </si>
  <si>
    <t xml:space="preserve">#DOH-457143097060 </t>
  </si>
  <si>
    <t>National, Regional and Provincial data on the following Health Systems Indicators: 2005-2015; Presence and number of lincensed primary care clinics and hospitals (level 1 to 4); Presence of accredited hospitals that are Center for Excellence or Center for Quality form 2005-2015</t>
  </si>
  <si>
    <t xml:space="preserve"> #DOH-738002160122 </t>
  </si>
  <si>
    <t xml:space="preserve">#DOH-738093974394 </t>
  </si>
  <si>
    <t>National, Regional and Provincial data on the following Health System Indicators: 2005-2015; Number and distibution of health facilities offering specific service per 10,000 population; Geographic accessibility of facilities</t>
  </si>
  <si>
    <t>#DOH-955860618947</t>
  </si>
  <si>
    <t>National, Regional and Provincial data on the following Health System Indicators: 2005-2015; Average availability of 14 selected essential medicines in public and private health facilities</t>
  </si>
  <si>
    <t xml:space="preserve">#DOH-085103528693 </t>
  </si>
  <si>
    <t>National, Regional and Provincial data on the following Health System Indicators: 2005-2015; Median consumer price ratio of 14 selected essential medicines in public and private health facilities</t>
  </si>
  <si>
    <t xml:space="preserve">#DOH-820291431217 </t>
  </si>
  <si>
    <t>National Regional and Provincial data on the following Health System Indicators: 2005-2015; RHUs with available complete sets of DOH Complete Treatment Pack (ComPack); Number of health workers per 10,000 population</t>
  </si>
  <si>
    <t>#DOH-008450998639</t>
  </si>
  <si>
    <t>National Regional and Provincial data on the following health system indicators: 2005-2015; Distribution of health workers by occupation/specialization, region, place of work and sex number of community health teams deployed; CCT municipalities with deployed RN heals</t>
  </si>
  <si>
    <t xml:space="preserve">#DOH-336214469896 </t>
  </si>
  <si>
    <t>Number of doctors per barangay</t>
  </si>
  <si>
    <t xml:space="preserve">#DOH-122870435688 </t>
  </si>
  <si>
    <t>Local-level data on public health facilities</t>
  </si>
  <si>
    <t xml:space="preserve">#DOH-660131461941 </t>
  </si>
  <si>
    <t>Mega Drug Rehabilitation Facility</t>
  </si>
  <si>
    <t>2017-Q1</t>
  </si>
  <si>
    <t>#DOH-183591580060</t>
  </si>
  <si>
    <t>Number of stray bullet</t>
  </si>
  <si>
    <t>#DOH-161655817703</t>
  </si>
  <si>
    <t>Health violations of J.G Summit
 petrochemical and Naptha Cracker Plant in Batangas City</t>
  </si>
  <si>
    <t>#DOH-413217305887</t>
  </si>
  <si>
    <t>Number of people brought to hospitals with dog attack injuries</t>
  </si>
  <si>
    <t>#DOH-068647638971</t>
  </si>
  <si>
    <t>Number of infected people by pneumonia in Quezon City</t>
  </si>
  <si>
    <t>#DOH-053997520185</t>
  </si>
  <si>
    <t>Reported HIV cases in central visayas area by city, barangay, ages and gender</t>
  </si>
  <si>
    <t>#DOH-136294962881</t>
  </si>
  <si>
    <t>Demographic Profile, Treatments and Tests
 and Status upon discharge of Breast Cancer Patients</t>
  </si>
  <si>
    <t>#DOH-567972855646</t>
  </si>
  <si>
    <t>Hospital data at National Center for Mental Health</t>
  </si>
  <si>
    <t>#DOH-465745262926</t>
  </si>
  <si>
    <t>Non-Communicable Disease</t>
  </si>
  <si>
    <t>#DOH-024954778935</t>
  </si>
  <si>
    <t>Castastrophic Health Expenditures</t>
  </si>
  <si>
    <t>#DOH-613592058835</t>
  </si>
  <si>
    <t>Administratice Order/Department
 Order/Department Personnel Order of Open Data Philippines</t>
  </si>
  <si>
    <t>#DOH-801453195443</t>
  </si>
  <si>
    <t>The Number of Harmful Algal Bloom (Red Tide) Poisoning Cases</t>
  </si>
  <si>
    <t>#DOH-281894251082</t>
  </si>
  <si>
    <t>IRR and Inspection Documents for Health Facilities</t>
  </si>
  <si>
    <t>#DOH-316374371423</t>
  </si>
  <si>
    <t>The number of suicide cases in Metro Manila and their Causes</t>
  </si>
  <si>
    <t>#DOH-923712380895</t>
  </si>
  <si>
    <t>The number of reported rabies victims in the philippines per region</t>
  </si>
  <si>
    <t>#DOH-971524614317</t>
  </si>
  <si>
    <t>RH Law Implementation</t>
  </si>
  <si>
    <t>#DOH-588446619906</t>
  </si>
  <si>
    <t>Call logs received through DOH's Hopeline
 project with the Natasha Goulborn Foundation</t>
  </si>
  <si>
    <t>#DOH-050608650790</t>
  </si>
  <si>
    <t>The number of smoke-related deaths in the PH</t>
  </si>
  <si>
    <t>#DOH-014649706116</t>
  </si>
  <si>
    <t>the list 43 priority provinces according to doh press release august 14, 2015</t>
  </si>
  <si>
    <t>#DOH-0341524070250</t>
  </si>
  <si>
    <t>administrative order 2010-0010 known as
 revised policy on micronutrient supplentation to support t</t>
  </si>
  <si>
    <t>#DOH-632006580062</t>
  </si>
  <si>
    <t>Reported suicide cases (both attempted and successful) from 2012-2017</t>
  </si>
  <si>
    <t>#DOH-74531444258</t>
  </si>
  <si>
    <t>Number of Reported cases of depression</t>
  </si>
  <si>
    <t>#DOH-030235005686</t>
  </si>
  <si>
    <t>Micronutrient Supplementation Manual of Operations</t>
  </si>
  <si>
    <t>#DOH-557794452777</t>
  </si>
  <si>
    <t>The national Tuberculosis Prevalence SUrvey</t>
  </si>
  <si>
    <t>#DOH-423139709683</t>
  </si>
  <si>
    <t>The Number of mental health patients admitted in mental health</t>
  </si>
  <si>
    <t>#DOH-568351407130</t>
  </si>
  <si>
    <t>HIV Prevelence Quezon City Districts and Barangays</t>
  </si>
  <si>
    <t>#DOh-897123888336</t>
  </si>
  <si>
    <t>Disaggregated data on foreign aid inflow of the Doh</t>
  </si>
  <si>
    <t>#DOH-259510986051</t>
  </si>
  <si>
    <t>The list of regions/municipalities that
 benefited from deworming and tetanu-
 measles vaccination</t>
  </si>
  <si>
    <t>#DOH-124331479926</t>
  </si>
  <si>
    <t>Location of Medical Facilities</t>
  </si>
  <si>
    <t>#DOH-893896825072</t>
  </si>
  <si>
    <t>The number of Smokers and Smoking - related deaths in the Philippines</t>
  </si>
  <si>
    <t>#DOH-781277251169</t>
  </si>
  <si>
    <t>Request for Copy of Memorandum of Understanding</t>
  </si>
  <si>
    <t>2017-Q2</t>
  </si>
  <si>
    <t>#DOH-757720119627</t>
  </si>
  <si>
    <t>Demographics of users of tabacco products from 2006 - 2006</t>
  </si>
  <si>
    <t>#DOH-852270731562</t>
  </si>
  <si>
    <t>Demographics of users of tabacco products from 2010-2016 in NCR</t>
  </si>
  <si>
    <t>#DOH-164088675996</t>
  </si>
  <si>
    <t>Number of Tabacco-Related health cases by region from 2006-2016</t>
  </si>
  <si>
    <t>#DOH-128255031473</t>
  </si>
  <si>
    <t>Number of registered healthcare providers</t>
  </si>
  <si>
    <t>#DOH-278914365480</t>
  </si>
  <si>
    <t>2013 and 2014 Sin Tax Law Incremental Revenue for Health</t>
  </si>
  <si>
    <t>#DOH-019097254031</t>
  </si>
  <si>
    <t>Hospital Statistical Report Annex E</t>
  </si>
  <si>
    <t>#DOH-385843570967</t>
  </si>
  <si>
    <t>Data on Health related to Universal Health
 Coverage: Contraceptive prevalence; Demand satisfied with Modern Contraceptive</t>
  </si>
  <si>
    <t>#DOH-509518571059</t>
  </si>
  <si>
    <t>Sharing of Philhealth professional fees</t>
  </si>
  <si>
    <t>#DOH-365413141960</t>
  </si>
  <si>
    <t>Number of indigents by region from 2010- 2016</t>
  </si>
  <si>
    <t>#DOH-373458004811</t>
  </si>
  <si>
    <t>Number of reported dengue cases in the Philippines</t>
  </si>
  <si>
    <t>#DOH-802464103629</t>
  </si>
  <si>
    <t>Number of reported cases of Schistosomiasis Japonica in the Philippines</t>
  </si>
  <si>
    <t>#DOH-344491015971</t>
  </si>
  <si>
    <t>Adolescent and youth health data</t>
  </si>
  <si>
    <t>#DOH-067186237520</t>
  </si>
  <si>
    <t>Maternal mortality rate per provice</t>
  </si>
  <si>
    <t>#DOH-059932265353</t>
  </si>
  <si>
    <t>Infant mortality rate per Province</t>
  </si>
  <si>
    <t>#DOH-572947015264</t>
  </si>
  <si>
    <t>Nationwide master list and locations of barangay health centers</t>
  </si>
  <si>
    <t>#DOH-431816583879</t>
  </si>
  <si>
    <t>Food and Waterborne disease case by morbidity week</t>
  </si>
  <si>
    <t>#DOH-790775052909</t>
  </si>
  <si>
    <t>Number of hospitals in the philippines</t>
  </si>
  <si>
    <t>#DOH-704796421502</t>
  </si>
  <si>
    <t>List of drug rehab centers under DOH and number of patients</t>
  </si>
  <si>
    <t>#DOH-048192168382</t>
  </si>
  <si>
    <t>Dengue Cases</t>
  </si>
  <si>
    <t>#DOH-737021201612</t>
  </si>
  <si>
    <t>List of licensed Government and private hospitals in the Philippines</t>
  </si>
  <si>
    <t>#DOH-768686290634</t>
  </si>
  <si>
    <t>Staffing standard of medical professionals in
 private and government hospitals in the
 Philippines</t>
  </si>
  <si>
    <t>#DOH-585897606858</t>
  </si>
  <si>
    <t>The number of reported cases of rotavirus/ acute watery diarrhea (2016-2017)</t>
  </si>
  <si>
    <t>#DOH-747319639608</t>
  </si>
  <si>
    <t>Standard</t>
  </si>
  <si>
    <t>Number of evacuees who died since the start of the Marawi crisis</t>
  </si>
  <si>
    <t>#DOH-440972086584</t>
  </si>
  <si>
    <t>Statistical of Nurses in the Philippines</t>
  </si>
  <si>
    <t>#DOH-540167201619</t>
  </si>
  <si>
    <t>Number of congenital health defects in the Philippines</t>
  </si>
  <si>
    <t>#DOH-946175292645</t>
  </si>
  <si>
    <t>Number of deployed health professionals in
 the different DOH deployment programs 2000-2016</t>
  </si>
  <si>
    <t>#DOH-035835865261</t>
  </si>
  <si>
    <t>Number of registered Nurses who are unemployed</t>
  </si>
  <si>
    <t>#DOH-256136140878</t>
  </si>
  <si>
    <t>Provincial Hospital</t>
  </si>
  <si>
    <t>#DOH-232126954607</t>
  </si>
  <si>
    <t>List of Hospitals providing affordable fees for Cesarean operations</t>
  </si>
  <si>
    <t>2017-Q3</t>
  </si>
  <si>
    <t>#DOH-506664131356</t>
  </si>
  <si>
    <t>The number of dengue cases which was reported in laguna province</t>
  </si>
  <si>
    <t>#DOH-088972399341</t>
  </si>
  <si>
    <t>Administrative Orders and Other Issuances for Family Planning</t>
  </si>
  <si>
    <t>#DOH-972165978133</t>
  </si>
  <si>
    <t>Administrative Orders and Other issuances for Family Planning</t>
  </si>
  <si>
    <t>#DOH-706010469250</t>
  </si>
  <si>
    <t>Health and Sanitation Laws related to architecture</t>
  </si>
  <si>
    <t>#DOH-066441789673</t>
  </si>
  <si>
    <t>The number of reported colon Cancer for the past 20 years</t>
  </si>
  <si>
    <t>#DOH-917056513267</t>
  </si>
  <si>
    <t>Disease Registries</t>
  </si>
  <si>
    <t>#DOH-104084240725</t>
  </si>
  <si>
    <t>Annual Budget of DOH</t>
  </si>
  <si>
    <t>#DOH-844674627124</t>
  </si>
  <si>
    <t>#DOH-994971869578</t>
  </si>
  <si>
    <t>Medical Certificate</t>
  </si>
  <si>
    <t>#DOH-356926875336</t>
  </si>
  <si>
    <t>Number of Malaria cases in the Philippines per region from 1998 to 2017</t>
  </si>
  <si>
    <t>#DOH-758736865665</t>
  </si>
  <si>
    <t>The budget per region for HIV/AIDS</t>
  </si>
  <si>
    <t>#DOH-460988851548</t>
  </si>
  <si>
    <t>The number of reported dengue cases (ages 0
 4) in the different barangays in mandaue
 City, Cebu</t>
  </si>
  <si>
    <t>#DOH-803851610694</t>
  </si>
  <si>
    <t>The number of reported Polycystic Ovarian Syndrome cases in women in the Philippines</t>
  </si>
  <si>
    <t>#DOH-078428254816</t>
  </si>
  <si>
    <t>All public pesonnel and organization
 members of the DOH's National Tobacco Control Progam</t>
  </si>
  <si>
    <t>#DOH-334591717711</t>
  </si>
  <si>
    <t>The number of women diagnosed with
 Polycystic Ovarian Syndrome in the Philippines</t>
  </si>
  <si>
    <t>#DOH-056097007888</t>
  </si>
  <si>
    <t>Philippine National tobacco control strategy 2017-2022</t>
  </si>
  <si>
    <t>#DOH-850417534445</t>
  </si>
  <si>
    <t>Data on DOH expenditure on lungs-related 2010-2016</t>
  </si>
  <si>
    <t>#DOH-648609707248</t>
  </si>
  <si>
    <t>Complete list of medical tourism
 establishments and medical procedures they offer</t>
  </si>
  <si>
    <t>#DOH-435161286024</t>
  </si>
  <si>
    <t>List of Hospitals near Ugong, Pasig that will possibly be affected by the Big One</t>
  </si>
  <si>
    <t>#DOH-808631221482</t>
  </si>
  <si>
    <t>Diabetes in the Philippines</t>
  </si>
  <si>
    <t>#DOH-601891177806</t>
  </si>
  <si>
    <t>Number of devolved healthcare Units</t>
  </si>
  <si>
    <t>#DOH-628753586565</t>
  </si>
  <si>
    <t>#DOH-078914858629</t>
  </si>
  <si>
    <t>Organizational Structure and staffing standards for private hospital</t>
  </si>
  <si>
    <t>#DOH-047250527967</t>
  </si>
  <si>
    <t>Organizational Chart</t>
  </si>
  <si>
    <t>Provision regarding duty hours of government dentist</t>
  </si>
  <si>
    <t>#DOH-506507343271</t>
  </si>
  <si>
    <t>Sheltered workshop for person with
 intellectual and learning and learning disabilities</t>
  </si>
  <si>
    <t>#DOH-53058787420</t>
  </si>
  <si>
    <t>Data set about the actual birth weight of the baby and demographic profile of the mother</t>
  </si>
  <si>
    <t>#DOH-466144423291</t>
  </si>
  <si>
    <t>Bagong Bayaning filipino hospital (BBFH)</t>
  </si>
  <si>
    <t>yes</t>
  </si>
  <si>
    <t>#DOH-154865473948</t>
  </si>
  <si>
    <t>List of Private orthopedic clinics and hospitals with orthopedic services in region IV-A</t>
  </si>
  <si>
    <t>#DOH-546153876643</t>
  </si>
  <si>
    <t>The number of reported case of early parenting in the Philippines</t>
  </si>
  <si>
    <t>#DOH-454327513676</t>
  </si>
  <si>
    <t>Drug Price Procurement Data</t>
  </si>
  <si>
    <t>#DOH-830500986458</t>
  </si>
  <si>
    <t>The number of Provinces affected by the Bird Flu case</t>
  </si>
  <si>
    <t>#DOH-819485468188</t>
  </si>
  <si>
    <t>The number of cases of Breast cancer in the Philippines (Male and Female)</t>
  </si>
  <si>
    <t>#DOH-849933421250</t>
  </si>
  <si>
    <t>Number of Cases of Diabetes, Heart attack, Gall stones and Kidney stones</t>
  </si>
  <si>
    <t>#DOH-777078054478</t>
  </si>
  <si>
    <t>Complete list of Vaccines in Health Centers</t>
  </si>
  <si>
    <t>#DOH-803820806188</t>
  </si>
  <si>
    <t>The number of street food poinsoning cases in the National Capital Region</t>
  </si>
  <si>
    <t>#DOH-054722857818</t>
  </si>
  <si>
    <t>Data on child and infants mortality and morbidity rate</t>
  </si>
  <si>
    <t>#DOH-876202855695</t>
  </si>
  <si>
    <t>Data or Study on effective ways to prevent HIV</t>
  </si>
  <si>
    <t>#DOH-090565824038</t>
  </si>
  <si>
    <t>Data related to mental health</t>
  </si>
  <si>
    <t>#DOH-393382085171</t>
  </si>
  <si>
    <t>Glaucoma Cases</t>
  </si>
  <si>
    <t>#DOH-770260567792</t>
  </si>
  <si>
    <t>Hospital Medical Records Management Manual</t>
  </si>
  <si>
    <t>#DOH-308640762377</t>
  </si>
  <si>
    <t>Medicine Inventory of Pasig City Health Centers</t>
  </si>
  <si>
    <t>#DOH-897374483170</t>
  </si>
  <si>
    <t>Data on number of cases filed under RA 8344</t>
  </si>
  <si>
    <t>#DOH-917005768964</t>
  </si>
  <si>
    <t>The number of people living with HIV/AIDS in Caloocan City from 2012 to 2017</t>
  </si>
  <si>
    <t>#DOH-430728643147</t>
  </si>
  <si>
    <t>The financial statement of Dr. Fabella Hospital</t>
  </si>
  <si>
    <t>#DOH-780311503643</t>
  </si>
  <si>
    <t>Statistics Report of Mendero Medical Center</t>
  </si>
  <si>
    <t>#DOH-830640183551</t>
  </si>
  <si>
    <t>The number of teenagers affected with
 mental health disorders: depression, panic, anxiety</t>
  </si>
  <si>
    <t>#DOH-873176425625</t>
  </si>
  <si>
    <t>The number of burn victims in the Philippines</t>
  </si>
  <si>
    <t>#DOH-709630389451</t>
  </si>
  <si>
    <t>Number of persons acquiring ambulatory services</t>
  </si>
  <si>
    <t>#DOH-169347966609</t>
  </si>
  <si>
    <t>The number of breast cancer cases per region of Luzon area</t>
  </si>
  <si>
    <t>#DOH-711000488638</t>
  </si>
  <si>
    <t>The number of malaria cases by week</t>
  </si>
  <si>
    <t>#DOH-791791949716</t>
  </si>
  <si>
    <t>Statistical data on distribution of total
 government and private hospitals by level of
 hospitals</t>
  </si>
  <si>
    <t>DOH-138328866841</t>
  </si>
  <si>
    <t>Total Healthcare personnel per class
 (Dentists, pharmacists, Physicians/Doctors, Nurses, Midwiferies</t>
  </si>
  <si>
    <t>#DOH-683243504312</t>
  </si>
  <si>
    <t>List of licensed government and private hospitals</t>
  </si>
  <si>
    <t>#DOH-269362177894</t>
  </si>
  <si>
    <t>Drug Price watch database</t>
  </si>
  <si>
    <t>#DOH-502777804095</t>
  </si>
  <si>
    <t>Morality Rate by Region</t>
  </si>
  <si>
    <t>#DOH-428536041217</t>
  </si>
  <si>
    <t>The number of reported suicide and
 attempted suicide cases among youths in the Philippines</t>
  </si>
  <si>
    <t>#DOH-350357863685</t>
  </si>
  <si>
    <t>All administrative Orders Issued</t>
  </si>
  <si>
    <t>#DOH-656863282060</t>
  </si>
  <si>
    <t>Food Sanitation and Food Waste Guidelines</t>
  </si>
  <si>
    <t>#DOH-848484774508</t>
  </si>
  <si>
    <t>List of Ambulatory Surgical Center/Clinic accredited by JCI in the Philippines</t>
  </si>
  <si>
    <t>#DOH-944576119298</t>
  </si>
  <si>
    <t>List of ambulatory Services available in the Philippines and their price range</t>
  </si>
  <si>
    <t>#DOH-646769005983</t>
  </si>
  <si>
    <t>The list of doctors in Taguig City's health Centers</t>
  </si>
  <si>
    <t>2017-Q4</t>
  </si>
  <si>
    <t>The percentage or number of people using
 Herbal Dietary Supplements in the Philippines</t>
  </si>
  <si>
    <t>#DOH-209256671280</t>
  </si>
  <si>
    <t>HIV/AIDS Program work and financial plan 2015-2018 (proposed)</t>
  </si>
  <si>
    <t>#DOH-847194753423</t>
  </si>
  <si>
    <t>Mental Health services and programs Available to the public</t>
  </si>
  <si>
    <t>#DOH-716056858835</t>
  </si>
  <si>
    <t>List of Hospitals in the Philippines</t>
  </si>
  <si>
    <t>#DOH-649765285899</t>
  </si>
  <si>
    <t>MentaL Health Care Facilities in Quezon City</t>
  </si>
  <si>
    <t>#DOH-787628858569</t>
  </si>
  <si>
    <t>Annual hospital Statistical Report</t>
  </si>
  <si>
    <t>#DOH-334996738149</t>
  </si>
  <si>
    <t>Number of Pregnancies in 2015, 2016 and Current Year</t>
  </si>
  <si>
    <t>#DOH-52439415540</t>
  </si>
  <si>
    <t>Maternal Mortality Ratio 2000 to 2017</t>
  </si>
  <si>
    <t>#DOH-729670242892</t>
  </si>
  <si>
    <t>HIV/AIDS cases in Quezon City 2015-2017</t>
  </si>
  <si>
    <t>#DOH-701201698566</t>
  </si>
  <si>
    <t>The number of Breast Cancer cases and deaths</t>
  </si>
  <si>
    <t>#DOh-700623736928</t>
  </si>
  <si>
    <t>Number of Leptospirosis cases in the Philippines 2016-2017</t>
  </si>
  <si>
    <t>#DOH-531177454184</t>
  </si>
  <si>
    <t>The number of HIV-positive patients who
 received government aid for Antiretoviral therapy</t>
  </si>
  <si>
    <t>#DOH-958618693702</t>
  </si>
  <si>
    <t>List of Government and Private Tertiary Hospitals in Metro Manila</t>
  </si>
  <si>
    <t>#DOH-198814705797</t>
  </si>
  <si>
    <t>List of secondary hospitals in Quezon CIty or Manila Area</t>
  </si>
  <si>
    <t>#DOH-006503015187</t>
  </si>
  <si>
    <t>HIV/AIDS records (raw and individual data)</t>
  </si>
  <si>
    <t>#DOH-023920656951</t>
  </si>
  <si>
    <t>The number of reported dengue cases in Calauan, Laguna and Victoria, Laguna</t>
  </si>
  <si>
    <t>#DOH-949154154027</t>
  </si>
  <si>
    <t>The number of reported Dengue cases in the Philippines</t>
  </si>
  <si>
    <t>#DOH-625626016310</t>
  </si>
  <si>
    <t>Number of Plantilla available for Registered nurses in government hospitals</t>
  </si>
  <si>
    <t>#DOH-322254926212</t>
  </si>
  <si>
    <t>Number of Autism cases in the Philippines</t>
  </si>
  <si>
    <t>#DOH-297888000379</t>
  </si>
  <si>
    <t>Filipino Nurses</t>
  </si>
  <si>
    <t>#DOH-884715055147</t>
  </si>
  <si>
    <t>Survival data for tuberculosis cases in Quezon City</t>
  </si>
  <si>
    <t>#DOH-109827884979</t>
  </si>
  <si>
    <t>The annual hospital admission rate in Rizal, Calabarzon</t>
  </si>
  <si>
    <t>#DOH-700118899080</t>
  </si>
  <si>
    <t>Burnout in Nurses in the Philippines</t>
  </si>
  <si>
    <t>#DOH-539816901964</t>
  </si>
  <si>
    <t>Embalmer's Data Surigao del Sur</t>
  </si>
  <si>
    <t>#DOH-513736709245</t>
  </si>
  <si>
    <t>Number of Government Health Workers in NCR</t>
  </si>
  <si>
    <t>#DOH-934673211554</t>
  </si>
  <si>
    <t>Organizational Structure and Staffing standards for private Hospitals</t>
  </si>
  <si>
    <t>#DOH-186477047450</t>
  </si>
  <si>
    <t>#DOH-074671011294</t>
  </si>
  <si>
    <t>The number of suicide cases in Cebu City, both successful and attempted</t>
  </si>
  <si>
    <t>#DOH-760435199539</t>
  </si>
  <si>
    <t>The number of government health workers in the Philippines</t>
  </si>
  <si>
    <t>#DOH-796568568725</t>
  </si>
  <si>
    <t>The number of reported HIV Cases on October 2017</t>
  </si>
  <si>
    <t>#DOH-447822824540</t>
  </si>
  <si>
    <t>Dengue Cases and Incidence</t>
  </si>
  <si>
    <t>#DOH-896685059360</t>
  </si>
  <si>
    <t>Monthly dengue cases and incidence</t>
  </si>
  <si>
    <t>#DOH-223765853273</t>
  </si>
  <si>
    <t>#DOH-137178995773</t>
  </si>
  <si>
    <t>Burnout in Nurses</t>
  </si>
  <si>
    <t>#DOH-607032624443</t>
  </si>
  <si>
    <t>Barangay Maternal and Child health
 indicators in specific barangays of Caloocan CIty</t>
  </si>
  <si>
    <t>#DOH-817993786194</t>
  </si>
  <si>
    <t>Manual on Technical Guidelines for hospitals and health facilities planning and design</t>
  </si>
  <si>
    <t>#DOH-48125651709</t>
  </si>
  <si>
    <t>The population with mental illness in the Philippines</t>
  </si>
  <si>
    <t>#DOH-167296050185</t>
  </si>
  <si>
    <t>The population with mental illness in the Pampanga</t>
  </si>
  <si>
    <t>#DOH-957117734762</t>
  </si>
  <si>
    <t>Out of pocket expenses</t>
  </si>
  <si>
    <t>DENIED</t>
  </si>
  <si>
    <t>#DOH-902176352424</t>
  </si>
  <si>
    <t>Data on cases of HIV Prevalence among Filipino Youth</t>
  </si>
  <si>
    <t>#DOH-788132609409</t>
  </si>
  <si>
    <t>Manual and Guidelines</t>
  </si>
  <si>
    <t>#DOH-333194487557</t>
  </si>
  <si>
    <t>National Demographic and health Survey</t>
  </si>
  <si>
    <t>#DOH-954453539569</t>
  </si>
  <si>
    <t>Drug Issue: Person Under Rehabilitation</t>
  </si>
  <si>
    <t>#DOH-806775909751</t>
  </si>
  <si>
    <t>Data on Vaccination of Dengvaxia to Public School Students</t>
  </si>
  <si>
    <t>#DOH-246846327199</t>
  </si>
  <si>
    <t>Number of infant mortality and mornbidity per city of National Capital Region</t>
  </si>
  <si>
    <t>#DOH-916956806961</t>
  </si>
  <si>
    <t>Number of tertiary hospitals in Metro Manila</t>
  </si>
  <si>
    <t>#DOH-903300286309</t>
  </si>
  <si>
    <t>Dengvaxia vaccine immunization program</t>
  </si>
  <si>
    <t>#DOH-005899976233</t>
  </si>
  <si>
    <t>12/6/0207</t>
  </si>
  <si>
    <t>Seroprevalence mapping of Dengue affected regions/areas/schools</t>
  </si>
  <si>
    <t>#DOH-851596262967</t>
  </si>
  <si>
    <t>2010 Manual for Medical Social Workers Fifth Edition</t>
  </si>
  <si>
    <t>#DOH-702357236395</t>
  </si>
  <si>
    <t>The number of availed Philhealth Z-Package
 for kidney transplantation in each transplant
 center</t>
  </si>
  <si>
    <t>2018-Q1</t>
  </si>
  <si>
    <t>#DOH-
 363483179733</t>
  </si>
  <si>
    <t>Tsekup Program Audit</t>
  </si>
  <si>
    <t>FREE</t>
  </si>
  <si>
    <t>NO</t>
  </si>
  <si>
    <t>#DOH-
 041663697679</t>
  </si>
  <si>
    <t>Insurance Coverage for
 the Filipinos</t>
  </si>
  <si>
    <t>#DOH- 006051862844</t>
  </si>
  <si>
    <t>Updated leading causes
 of mortality in the Philippines 2012-2017</t>
  </si>
  <si>
    <t>#DOH- 907898670981</t>
  </si>
  <si>
    <t>The number of doctors specializing in orthopedic services in the Philippines in the
 last 5 Years</t>
  </si>
  <si>
    <t>#DOH- 799150875392</t>
  </si>
  <si>
    <t>List of Private orthopedic clinics and hospitals with orthopedic services in
 Region III</t>
  </si>
  <si>
    <t>#DOH- 509762271052</t>
  </si>
  <si>
    <t>Most common mental illnesses in Cavite
 Province</t>
  </si>
  <si>
    <t>#DOH- 941761477294</t>
  </si>
  <si>
    <t>Latest Statistics on Private and Government Hospitals in the
 Philippines</t>
  </si>
  <si>
    <t>#DOH- 674045402908</t>
  </si>
  <si>
    <t>Nursing shortage and
 surplus migration problem and issues</t>
  </si>
  <si>
    <t>#DOH-
 944830016675</t>
  </si>
  <si>
    <t>Number of Nurses in the
 Public Health Sector</t>
  </si>
  <si>
    <t>#DOH- 188007325521</t>
  </si>
  <si>
    <t>The numbr of reported cases of colorectal cancer in Lucena City,
 Quezon Province</t>
  </si>
  <si>
    <t>#DOH- 049673215383</t>
  </si>
  <si>
    <t>The number of working nurses in age group of 60 and above in the
 Philippines</t>
  </si>
  <si>
    <t>#DOH- 06813233776</t>
  </si>
  <si>
    <t>The statistics of mental health related cases in
 NCR</t>
  </si>
  <si>
    <t>#DOH- 059545573199</t>
  </si>
  <si>
    <t>Suicide Rate in the Philippines among Young Adults in
 Colleges</t>
  </si>
  <si>
    <t>#DOH- 109167620572</t>
  </si>
  <si>
    <t>The number of reported cases of type 2 diabetes mellitus in NCR and
 Luzon</t>
  </si>
  <si>
    <t>#DOH-
 248823189247</t>
  </si>
  <si>
    <t>Recent statistical data in
 Nursing</t>
  </si>
  <si>
    <t>#DOH-
 976043580204</t>
  </si>
  <si>
    <t>Bloodloss in surgical
 operations</t>
  </si>
  <si>
    <t>#DOH-
 174136699389</t>
  </si>
  <si>
    <t>Tuberculosis Prevalence
 Count in the Philippines</t>
  </si>
  <si>
    <t>#DOH-
 381143848850</t>
  </si>
  <si>
    <t>Report in Dengvaxia
 Vaccination</t>
  </si>
  <si>
    <t>#DOH-
 032258631356</t>
  </si>
  <si>
    <t>2018 "Train Wrap"
 Campaign</t>
  </si>
  <si>
    <t>#DOH-
 243574155939</t>
  </si>
  <si>
    <t>Global Adult Tobacco
 Survey</t>
  </si>
  <si>
    <t>#DOH-331116476400</t>
  </si>
  <si>
    <t>Hospital Medical Records Management manual, and DOH
 Circular No. 7 S. 1996</t>
  </si>
  <si>
    <t>#DOH- 090915350823</t>
  </si>
  <si>
    <t>Screening of Antibiotic and Residues and identification of Antibiotic-Resistant Mircoorganism from
 Raw</t>
  </si>
  <si>
    <t>#DOH- 668435240879</t>
  </si>
  <si>
    <t>The list of all students who was injected with
 dengvaxia</t>
  </si>
  <si>
    <t>#DOH- 709832015014</t>
  </si>
  <si>
    <t>Recurring Health Issues (Sickness) in Banaue
 and Benguet</t>
  </si>
  <si>
    <t>#DOH- 930444479165</t>
  </si>
  <si>
    <t>Annual hospital Admission rate in
 Region 4-B MIMAROPA</t>
  </si>
  <si>
    <t>#DOH- 482495691986</t>
  </si>
  <si>
    <t>2010 Manual of Medical
 Social Workers 5th Edition</t>
  </si>
  <si>
    <t>#DOH- 531127692520</t>
  </si>
  <si>
    <t>Bidding award for Sanofi Pasteur Dengvaxia for the DOH Dengue Immunization Program</t>
  </si>
  <si>
    <t>#DOH-032589385473</t>
  </si>
  <si>
    <t>Support provided by Zuellig/Sanofi in the Dengue Vaccicnation
 Program</t>
  </si>
  <si>
    <t>#DOH-
 742652371661</t>
  </si>
  <si>
    <t>Number of Reported
 Dengue Cases</t>
  </si>
  <si>
    <t>#DOH- 369622129700</t>
  </si>
  <si>
    <t>Daily reported cases of measles and ifluenza in the national Capital
 Region</t>
  </si>
  <si>
    <t>#DOH-
 193281239619</t>
  </si>
  <si>
    <t>Dengue Vaccine
 controversy</t>
  </si>
  <si>
    <t>#DOH- 053854018038</t>
  </si>
  <si>
    <t>The population of the
 Philippines regarding skin disease</t>
  </si>
  <si>
    <t>#DOH-
 809623187952</t>
  </si>
  <si>
    <t>Free Blood for Patient</t>
  </si>
  <si>
    <t>#DOH-
 679480980713</t>
  </si>
  <si>
    <t>Annual Budget</t>
  </si>
  <si>
    <t>#DOH-
 079425813650</t>
  </si>
  <si>
    <t>Philippine Nurses</t>
  </si>
  <si>
    <t>#DOH- 100887760463</t>
  </si>
  <si>
    <t>The Prevalence of Candida Albicans Inferction in Tondo
 Medical Center</t>
  </si>
  <si>
    <t>#DOH-
 026815394173</t>
  </si>
  <si>
    <t>DOH Budget Plan</t>
  </si>
  <si>
    <t>#DOH-
 140344228557</t>
  </si>
  <si>
    <t>Embalmer's Data</t>
  </si>
  <si>
    <t>#DOH- 636615179691</t>
  </si>
  <si>
    <t>Number of Dengue Cases in Region IV-A
 (Monthly Data)</t>
  </si>
  <si>
    <t>#DOH- 946920028702</t>
  </si>
  <si>
    <t>Number of lIver Disease
 Patients in the Philippines</t>
  </si>
  <si>
    <t>#DOH- 174796876340</t>
  </si>
  <si>
    <t>Implementing the Voluntary Price Reduction for at Least 16 Molecules or (41
 Drug Preparations)</t>
  </si>
  <si>
    <t>#DOH- 549740039321</t>
  </si>
  <si>
    <t>Number of Registered Specialty Doctors
 (Hepatology)</t>
  </si>
  <si>
    <t>#DOH- 151826697675</t>
  </si>
  <si>
    <t>The number of reported
 cases of Celebral Palsy from 2013-present</t>
  </si>
  <si>
    <t>#DOH- 981839928751</t>
  </si>
  <si>
    <t>Number of Patients on hemodialysis and Peritoneal dialysis 65
 years and older.</t>
  </si>
  <si>
    <t>#DOH- 451755864946</t>
  </si>
  <si>
    <t>Follow-up re: malaria
 cases in the Philippines from 2000 to 2015</t>
  </si>
  <si>
    <t>#DOH-
 034394762713</t>
  </si>
  <si>
    <t>Statistics of Diarrhea in
 Manila</t>
  </si>
  <si>
    <t>#DOH- 671339263082</t>
  </si>
  <si>
    <t>Barangay Nutrition Worker Forms and
 Templates</t>
  </si>
  <si>
    <t>#DOH-
 6940155461932</t>
  </si>
  <si>
    <t>Health and Sanitation
 Programs</t>
  </si>
  <si>
    <t>#DOH- 523145112532</t>
  </si>
  <si>
    <t>Number of Kidney and
 Gall Stones, Diabetes, Heart Problems</t>
  </si>
  <si>
    <t>#DOH- 132689477833</t>
  </si>
  <si>
    <t>Sources of Healthcare
 Expenditure in the Philippines</t>
  </si>
  <si>
    <t>#DOH-
 270229460635</t>
  </si>
  <si>
    <t>Total number of
 employed nurses in Iloilo</t>
  </si>
  <si>
    <t>#DOH- 125593065545</t>
  </si>
  <si>
    <t>Drug rehabilitation
 Centers in the Philippines</t>
  </si>
  <si>
    <t>#DOH- 314027256893</t>
  </si>
  <si>
    <t>List and Location Map of Hospitals and Health
 care Center in NCR</t>
  </si>
  <si>
    <t>#DOH- 292746125838</t>
  </si>
  <si>
    <t>Statistics of people
 suffering from mental illness</t>
  </si>
  <si>
    <t>#DOH-
 320770774839</t>
  </si>
  <si>
    <t>2010 Manual for medical
 social worker</t>
  </si>
  <si>
    <t>2018-Q2</t>
  </si>
  <si>
    <t>#DOH-
 838290943505</t>
  </si>
  <si>
    <t>Number of Hospitals</t>
  </si>
  <si>
    <t>#DOH-
 928097741529</t>
  </si>
  <si>
    <t>Number of Hospitals per
 hospital level</t>
  </si>
  <si>
    <t>#DOH- 653185513702</t>
  </si>
  <si>
    <t>Health Ibdices in
 MIMAROPA Region (2017)</t>
  </si>
  <si>
    <t>Partially Succ</t>
  </si>
  <si>
    <t>#DOH- 608276639481</t>
  </si>
  <si>
    <t>List of Public and Private
 Hospitals in Metro Manila</t>
  </si>
  <si>
    <t>#DOH- 167892868718</t>
  </si>
  <si>
    <t>The number of Public Hospitals and Private
 Hospitals</t>
  </si>
  <si>
    <t>#DOH- 326326392474</t>
  </si>
  <si>
    <t>The number of Public Hospitals and Private Hospitals per province
 (2010 and 2013)</t>
  </si>
  <si>
    <t>#DOH-015522017086</t>
  </si>
  <si>
    <t>Electronic Essential Drug Price Monitoring
 System</t>
  </si>
  <si>
    <t>#DOH-
 758418691560</t>
  </si>
  <si>
    <t>Mortality rate (2010 and
 2013) per province</t>
  </si>
  <si>
    <t>#DOH-
 678401315395</t>
  </si>
  <si>
    <t>Nursing during the
 American Period</t>
  </si>
  <si>
    <t>#DOH-
 430505340059</t>
  </si>
  <si>
    <t>Diarrhea Incidence</t>
  </si>
  <si>
    <t>Partially succ</t>
  </si>
  <si>
    <t>#DOH-
 739195520629</t>
  </si>
  <si>
    <t>Hospital Dietary Service
 Management Manual</t>
  </si>
  <si>
    <t>#DOH-
 968428795552</t>
  </si>
  <si>
    <t>Hospital Bed -Population
 Ratio</t>
  </si>
  <si>
    <t>#DOH- 951383367292</t>
  </si>
  <si>
    <t>An Analysis of Dengue Disease in Selected Municipalitites in Las Pinas City using SIR
 model</t>
  </si>
  <si>
    <t>#DOH-
 307859467215</t>
  </si>
  <si>
    <t>Hospital Bed Ratio</t>
  </si>
  <si>
    <t>#DOH- 192069167586</t>
  </si>
  <si>
    <t>Number of Hospitals
 (Private and Public) for 2017</t>
  </si>
  <si>
    <t>#DOH-
 578679912302</t>
  </si>
  <si>
    <t>Distibution of Dengue
 Incidence in NCR</t>
  </si>
  <si>
    <t>#DOH- 728279310077</t>
  </si>
  <si>
    <t>The number of occupational disease/disorders among construction
 workers</t>
  </si>
  <si>
    <t>#DOH- 753441474397</t>
  </si>
  <si>
    <t>All availablle detailed facts and statistical of
 leptospirosis</t>
  </si>
  <si>
    <t>#DOH-
 002189078191</t>
  </si>
  <si>
    <t>Hospital Safety Index of
 Hospitals in Region 1</t>
  </si>
  <si>
    <t>#DOH- 298795372744</t>
  </si>
  <si>
    <t>The number of Dengue cases in every province of Western Visayas last
 2017</t>
  </si>
  <si>
    <t>#DOH- 189951427787</t>
  </si>
  <si>
    <t>Province-level data from Field Health Service Information Systems
 (FHSIS)</t>
  </si>
  <si>
    <t>#DOH- 853169381481</t>
  </si>
  <si>
    <t>Prevalence Rate, Morbidity Rate and Mortality Rate of Chronic
 Kidney Disease</t>
  </si>
  <si>
    <t>#DOH-
 580917566366</t>
  </si>
  <si>
    <t>Provincial aggregation of
 capital outlay of DOH</t>
  </si>
  <si>
    <t>#DOH- 840163297599</t>
  </si>
  <si>
    <t>Number of Registed Public Health Centers
 per Province</t>
  </si>
  <si>
    <t>#DOH-
 503650540316</t>
  </si>
  <si>
    <t>#DOH-
 112562424927</t>
  </si>
  <si>
    <t>Medical Social Worker
 Manual</t>
  </si>
  <si>
    <t>#DOH- 432343759800</t>
  </si>
  <si>
    <t>RFML Data of in- patients from three departments of San
 Lazaro from 2012-2017</t>
  </si>
  <si>
    <t>#DOH- 520761840438</t>
  </si>
  <si>
    <t>Number of HIV cases in NCR by Municipality abd by Month reported (2015-
 2017)</t>
  </si>
  <si>
    <t>#DOH-
 957247492043</t>
  </si>
  <si>
    <t>Philippine
 opthalmologist</t>
  </si>
  <si>
    <t>#DOH- 553070395111</t>
  </si>
  <si>
    <t>Nurse Statistics in the Philippines as of 2018
 (or latest)</t>
  </si>
  <si>
    <t>#DOH- 830102801618</t>
  </si>
  <si>
    <t>Healthcare Providers of Local Government Units who have undergone trainings on mental
 health</t>
  </si>
  <si>
    <t>#DOH- 840615077708</t>
  </si>
  <si>
    <t>Population per doctor,
 nurse, hospital, hospital bed, health center</t>
  </si>
  <si>
    <t>#DOH-
 159990606906</t>
  </si>
  <si>
    <t>Various Healthcare data
 per region</t>
  </si>
  <si>
    <t>#DOH-
 091305275629</t>
  </si>
  <si>
    <t>Leading Causes of
 Death in the Philippines</t>
  </si>
  <si>
    <t>#DOH- 613817694156</t>
  </si>
  <si>
    <t>Epidemiological data of Schistosomiasis and soil transmitted helminthiases in Oriental
 Mindoro, Phil</t>
  </si>
  <si>
    <t>#DOH- 602191813113</t>
  </si>
  <si>
    <t>Rate of HIV infections and number of HIV tests conducted by Cebu, Mandaue and Lapu-
 Lapu City health</t>
  </si>
  <si>
    <t>#DOH- 240546925002</t>
  </si>
  <si>
    <t>DOH Department Memorandum 2017-
 0061 "Patients Rights</t>
  </si>
  <si>
    <t>#DOH-
 866385694259</t>
  </si>
  <si>
    <t>Hospitalization: Cost
 and Reason</t>
  </si>
  <si>
    <t>#DOH-
 783262621792</t>
  </si>
  <si>
    <t>DOH Medical Records
 Management Manual</t>
  </si>
  <si>
    <t>#DOH- 162703963693</t>
  </si>
  <si>
    <t>The 2018 total budget of DOH allocated for construction projects in
 Calabarzon Region</t>
  </si>
  <si>
    <t>#DOH- 814502847730</t>
  </si>
  <si>
    <t>Number rof alternative
 medical practitioners in the Philippines</t>
  </si>
  <si>
    <t>#DOH- 539675563324</t>
  </si>
  <si>
    <t>Number of Philhealth
 cases for diarrhea and constipation in children</t>
  </si>
  <si>
    <t>#DOH-
 729934335428</t>
  </si>
  <si>
    <t>Red tide poisoning
 cases in the Philippines</t>
  </si>
  <si>
    <t>#DOH- 535978525196</t>
  </si>
  <si>
    <t>Treatment outcomes of residential program for patients with SUD in Department of Health
 Cagayan de Oro</t>
  </si>
  <si>
    <t>#DOH-
 398047606883</t>
  </si>
  <si>
    <t>Disease Mobidity in
 siargao Island</t>
  </si>
  <si>
    <t>#DOH-
 990002009191</t>
  </si>
  <si>
    <t>Depression Statistics of
 the Philippines</t>
  </si>
  <si>
    <t>#DOH- 663639561204</t>
  </si>
  <si>
    <t>The number of pharmaceutical products in the Philippines registered with FDA as
 of 2017</t>
  </si>
  <si>
    <t>#DOH-
 392638457137</t>
  </si>
  <si>
    <t>Davao City Dengue
 Statistics 2008-2017</t>
  </si>
  <si>
    <t>#DOH- 635521978346</t>
  </si>
  <si>
    <t>Data on Physical
 Medicine and Rehabilitation</t>
  </si>
  <si>
    <t>#DOH- 473935677223</t>
  </si>
  <si>
    <t>Morbidity and Morality Hypertension for year
 2017</t>
  </si>
  <si>
    <t>#DOH-
 042730015979</t>
  </si>
  <si>
    <t>Hemodialysis Research</t>
  </si>
  <si>
    <t>#DOH-
 358388851599</t>
  </si>
  <si>
    <t>Hospital and Clinic
 Statistics</t>
  </si>
  <si>
    <t>#DOH- 202051089644</t>
  </si>
  <si>
    <t>Objectives, Historical Background and Accomplishment report of the Universal Health
 Coverage</t>
  </si>
  <si>
    <t>#DOH-
 339631955705</t>
  </si>
  <si>
    <t>Seasonality of Illnesses</t>
  </si>
  <si>
    <t>#DOH- 982557830874</t>
  </si>
  <si>
    <t>Standard operating procedure for Imaging Service like x-ray,CT
 Scan and MRI</t>
  </si>
  <si>
    <t>#DOH- 604772881601</t>
  </si>
  <si>
    <t>The Number of Reported Pneumonia Cases Per Province and Per Age
 group in the Philippines</t>
  </si>
  <si>
    <t>#DOH- 481278242278</t>
  </si>
  <si>
    <t>Number of diagnosed women with Polycystic Ovarian Syndrome in
 the Philippines</t>
  </si>
  <si>
    <t>#DOH-
 888051407165</t>
  </si>
  <si>
    <t>Field Health Service
 Information System</t>
  </si>
  <si>
    <t>#DOH- 420405255508</t>
  </si>
  <si>
    <t>The number of diarrhea
 cases (by age group) in Cebu Public Schools</t>
  </si>
  <si>
    <t>#DOH- 364134218063</t>
  </si>
  <si>
    <t>Non-confidential Documents Relating to Safety Index of Hospitals
 in Region 1</t>
  </si>
  <si>
    <t>#DOH- 786221329736</t>
  </si>
  <si>
    <t>2010 Manual for Medical Social Workers Fifth
 Edition</t>
  </si>
  <si>
    <t>#DOH- 519842553167</t>
  </si>
  <si>
    <t>Hospital Medical Records Management
 Manual</t>
  </si>
  <si>
    <t>#DOH-
 947027941426</t>
  </si>
  <si>
    <t>Design Guidelines for
 Mental Health Facilities</t>
  </si>
  <si>
    <t>#DOH- 952821697966</t>
  </si>
  <si>
    <t>Data on statistics of
 Filipinos diagnosed with Mental Health Issues</t>
  </si>
  <si>
    <t>#DOH- 400661381299</t>
  </si>
  <si>
    <t>The number of mental
 health patients in Cebu City</t>
  </si>
  <si>
    <t>#DOH- 432293725467</t>
  </si>
  <si>
    <t>Amount of government expenditure on
 drugs/medicines</t>
  </si>
  <si>
    <t>#DOH- 504155038775</t>
  </si>
  <si>
    <t>DOH Hospital Medical Records Management
 Manual</t>
  </si>
  <si>
    <t>#DOH-
 572651805671</t>
  </si>
  <si>
    <t>Health Statistics of BPO
 Workers</t>
  </si>
  <si>
    <t>#DOH- 682963797374</t>
  </si>
  <si>
    <t>Statistical Data of overweight and obese adolescents in Bicol
 Region</t>
  </si>
  <si>
    <t>#DOH- 592565045733</t>
  </si>
  <si>
    <t>Monthly Bulletin of
 Philippine Health Service Volume 9-10 (1929)</t>
  </si>
  <si>
    <t>#DOH- 086183151962</t>
  </si>
  <si>
    <t>The national Aggregate of Communicable/Infectiou
 s Diseases</t>
  </si>
  <si>
    <t>#DOH- 057519958404</t>
  </si>
  <si>
    <t>Statistics on Diseases such as cancer, epilesy, multiple sclerosis in
 Philippines</t>
  </si>
  <si>
    <t>#DOH-
 069842252820</t>
  </si>
  <si>
    <t>Hospital Records
 Management Manual</t>
  </si>
  <si>
    <t>#DOH-
 945667997819</t>
  </si>
  <si>
    <t>Department Circular No.
 70.S. 1996</t>
  </si>
  <si>
    <t>#DOH- 921897774821</t>
  </si>
  <si>
    <t>The Number of surgeries perfomed per type/category in the
 Philippines</t>
  </si>
  <si>
    <t>#DOH- 010912488629</t>
  </si>
  <si>
    <t>Monthly Bulletin of the
 Philippine Health Service vol. 9-10</t>
  </si>
  <si>
    <t>2018-Q3</t>
  </si>
  <si>
    <t>#DOH-207963824756</t>
  </si>
  <si>
    <t>Number of AUTISM
 CASES in the Philippines</t>
  </si>
  <si>
    <t>#DOH-
 378236099566</t>
  </si>
  <si>
    <t>Geriatrics</t>
  </si>
  <si>
    <t>#DOH-
 277803524948</t>
  </si>
  <si>
    <t>#DOH- 920247402563</t>
  </si>
  <si>
    <t>Top medical &amp; surgical cases (inpatient &amp; outpatient) by National, NCR and Quezon City
 level</t>
  </si>
  <si>
    <t>#DOH-
 717954826234</t>
  </si>
  <si>
    <t>Obesity Statistics of
 Filipino Adults</t>
  </si>
  <si>
    <t>#DOH-
 786446813691</t>
  </si>
  <si>
    <t>Hospital for
 tigaon,camarines sur</t>
  </si>
  <si>
    <t>#DOH- 825097415673</t>
  </si>
  <si>
    <t>The Complete List of Hospitals Nationwide as well as their bed
 capacities</t>
  </si>
  <si>
    <t>#DOH- 220878622479</t>
  </si>
  <si>
    <t>The Number of Reported People with Dementia</t>
  </si>
  <si>
    <t>#DOH-
 520718733124</t>
  </si>
  <si>
    <t>The number of Reported
 Sick Children</t>
  </si>
  <si>
    <t>#DOH-
 528416517582</t>
  </si>
  <si>
    <t>No. Of Mosquito-Borne
 Diseases</t>
  </si>
  <si>
    <t>#DOH- 278201110869</t>
  </si>
  <si>
    <t>No. of Developmental Disabilities (AUTISM, DOWN SYNDROME, CEREBRAL PALSY)
 Cases in the Philippines</t>
  </si>
  <si>
    <t>#DOH-082481298086</t>
  </si>
  <si>
    <t>The number of Autism Cases in the Metro
 Manila per cities</t>
  </si>
  <si>
    <t>#DOH- 020602916236</t>
  </si>
  <si>
    <t>Maternal Morbidity and Mortality Rate of the Barangays of Legazpi
 City</t>
  </si>
  <si>
    <t>#DOH-676151848613</t>
  </si>
  <si>
    <t>#DOH- 870243634611</t>
  </si>
  <si>
    <t>Programs and Projects on Noncommunicable diseases funded by outside sources and
 organizations</t>
  </si>
  <si>
    <t>#DOH-570284069745</t>
  </si>
  <si>
    <t>Most busiest hospitals in
 the Philippines in terms of patient admission</t>
  </si>
  <si>
    <t>#DOH-
 167402421737</t>
  </si>
  <si>
    <t>Universal Healthcare</t>
  </si>
  <si>
    <t>#DOH-932716103621</t>
  </si>
  <si>
    <t>Overall expenditure for Cardiovascular Diseases</t>
  </si>
  <si>
    <t>#DOH-
 599644430093</t>
  </si>
  <si>
    <t>Mental Health in Central
 Luzon</t>
  </si>
  <si>
    <t>#DOH-
 425003247846</t>
  </si>
  <si>
    <t>#DOH-
 204623058510</t>
  </si>
  <si>
    <t>#DOH-
 484009407930</t>
  </si>
  <si>
    <t>#DOH-
 938899855717</t>
  </si>
  <si>
    <t>Common Cancer in
 CALABARZON</t>
  </si>
  <si>
    <t>#DOH- 925195209315</t>
  </si>
  <si>
    <t>Vehicular Crash Data in ONEISS Reports from
 2007 to 2017</t>
  </si>
  <si>
    <t>#DOH-
 705984328009</t>
  </si>
  <si>
    <t>The number of Person
 with Disabilities</t>
  </si>
  <si>
    <t>#DOH- 467408404890</t>
  </si>
  <si>
    <t>Required Committees for private hospitals including required members and
 qualifications</t>
  </si>
  <si>
    <t>#DOH-
 525709701214</t>
  </si>
  <si>
    <t>Rare Diseases in the
 Philippines</t>
  </si>
  <si>
    <t>#DOH- 066920505661</t>
  </si>
  <si>
    <t>Number of PWDs with
 mobility devices in the Philippines</t>
  </si>
  <si>
    <t>#DOH- 041057226347</t>
  </si>
  <si>
    <t>Data regarding different types of skin diseases in different hospitals in
 Metro Manila</t>
  </si>
  <si>
    <t>#DOH- 412669855665</t>
  </si>
  <si>
    <t>Request for Updated Technical Requirements for "General Hospital
 Level 2 - 100 Beds"</t>
  </si>
  <si>
    <t>#DOH- 762806044223</t>
  </si>
  <si>
    <t>Request for Latest Manual on Hospital
 Waste Management</t>
  </si>
  <si>
    <t>#DOH-
 631216006614</t>
  </si>
  <si>
    <t>Staffing Requirements
 for Level 2 Hospital</t>
  </si>
  <si>
    <t>#DOH-
 198285960329</t>
  </si>
  <si>
    <t>new ROI Request Form</t>
  </si>
  <si>
    <t>#DOH- 940614580971</t>
  </si>
  <si>
    <t>Listed Number of
 Diagnosed Persons with Disabilities (PWD)</t>
  </si>
  <si>
    <t>#DOH-
 996176973401</t>
  </si>
  <si>
    <t>DJRMH-minutes of the
 Meeting 6/11/2018</t>
  </si>
  <si>
    <t>#DOH- 537999246593</t>
  </si>
  <si>
    <t>Result of Medical Investigation of Medical
 Negligence Complaint</t>
  </si>
  <si>
    <t>#DOH- 859744373331</t>
  </si>
  <si>
    <t>Ten-Year Regional and National Morbidity and Mortality Assessment of Dengue in the PH ('07-
 '17)</t>
  </si>
  <si>
    <t>#DOH- 610697161149</t>
  </si>
  <si>
    <t>List of Philippine Hospitals (Private and Public) and their respective bed
 capacities</t>
  </si>
  <si>
    <t>#DOH-933006509667</t>
  </si>
  <si>
    <t>Endocrine Disease</t>
  </si>
  <si>
    <t>#DOH- 424923856910</t>
  </si>
  <si>
    <t>Latest statistical data of Violence against Disabled Chrildren/Youth by Type
 of Violence, Sex, Region</t>
  </si>
  <si>
    <t>#DOH- 410146695076</t>
  </si>
  <si>
    <t>Overseas Filipino Workers Health
 Statistics</t>
  </si>
  <si>
    <t>#DOH- 354046982120</t>
  </si>
  <si>
    <t>Pharmacies or
 Drugstore List in Philippines</t>
  </si>
  <si>
    <t>#DOH- 278393191181</t>
  </si>
  <si>
    <t>Latest Statistical Data of
 Filipinos with Mental Health Disorders in NCR</t>
  </si>
  <si>
    <t>#DOH- 530500422116</t>
  </si>
  <si>
    <t>List of DOH-Approved Outpatient Mental Health
 Facilities in NCR</t>
  </si>
  <si>
    <t>#DOH- 005762875973</t>
  </si>
  <si>
    <t>The number of mental disability in the Philippines by type, age,
 sex and region</t>
  </si>
  <si>
    <t>#DOH- 249420041732</t>
  </si>
  <si>
    <t>Manual on technical guidelines for hospitals and health facilities
 planning and design</t>
  </si>
  <si>
    <t>#DOH- 096613783612</t>
  </si>
  <si>
    <t>Spending on Hotel and
 Lodging and Meeting Facilities</t>
  </si>
  <si>
    <t>#DOH-
 926424206750</t>
  </si>
  <si>
    <t>Philippine Orthopedic
 Center</t>
  </si>
  <si>
    <t>#DOH- 332564697233</t>
  </si>
  <si>
    <t>Regulations on the sale
 of food and health supplements</t>
  </si>
  <si>
    <t>#DOH-837674104009</t>
  </si>
  <si>
    <t>List of PPP Projects
 under PPP for Health Program of DOH</t>
  </si>
  <si>
    <t>#DOH-
 995944363548</t>
  </si>
  <si>
    <t>Causes of deaths per
 year</t>
  </si>
  <si>
    <t>#DOH-379951274992</t>
  </si>
  <si>
    <t>The number of reported Dengue cases in the
 Philippines</t>
  </si>
  <si>
    <t>#DOH-
 657277779161</t>
  </si>
  <si>
    <t>Statistics of people with
 Depression and Anxiety</t>
  </si>
  <si>
    <t>#DOH- 091842615246</t>
  </si>
  <si>
    <t>Accredited youth
 treatment and rehabilitation center</t>
  </si>
  <si>
    <t>#DOH-
 174684993158</t>
  </si>
  <si>
    <t>Undergraduate Thesis
 Proposal</t>
  </si>
  <si>
    <t>#DOH- 224169732605</t>
  </si>
  <si>
    <t>Amyotrophic lateral Sclerosis in the
 Philippines</t>
  </si>
  <si>
    <t>#DOH- 934681211506</t>
  </si>
  <si>
    <t>Data of Hospitals and health centers with proper Medical
 Equipment</t>
  </si>
  <si>
    <t>#DOH-
 293581066920</t>
  </si>
  <si>
    <t>Diarrheal cases and
 deaths</t>
  </si>
  <si>
    <t>#DOH- 928765993027</t>
  </si>
  <si>
    <t>List of Hospitals with Cardiovascular Services
 in the Philippines</t>
  </si>
  <si>
    <t>#DOH- 197943898743</t>
  </si>
  <si>
    <t>Organizational stucture
 and Staffing Standards for general Hospitals</t>
  </si>
  <si>
    <t>#DOH-
 987484283233</t>
  </si>
  <si>
    <t>Statistics on the focused
 points of SDG3</t>
  </si>
  <si>
    <t>#DOH- 849813003468</t>
  </si>
  <si>
    <t>Mortality and Morbidity in Manolo Fortich and
 Malaybalay City</t>
  </si>
  <si>
    <t>#DOH- 371245642051</t>
  </si>
  <si>
    <t>Mental Health in the
 Province of negros Occidental</t>
  </si>
  <si>
    <t>#DOH-
 922356603150</t>
  </si>
  <si>
    <t>Mortality and Morbidity
 Data</t>
  </si>
  <si>
    <t>#DOH-
 925957747933</t>
  </si>
  <si>
    <t>OFW Morbidity and
 Mortality Rate</t>
  </si>
  <si>
    <t>#DOH-
 528429794736</t>
  </si>
  <si>
    <t>Statistics Leptospirosis
 cases in the Philippines</t>
  </si>
  <si>
    <t>#DOH-
 119249677871</t>
  </si>
  <si>
    <t>Patients Rights</t>
  </si>
  <si>
    <t>#DOH- 395608495986</t>
  </si>
  <si>
    <t>The number of reported depression cases in the
 Philippines</t>
  </si>
  <si>
    <t>#DOH-
 246200835972</t>
  </si>
  <si>
    <t>Psychiatric Facilities</t>
  </si>
  <si>
    <t>#DOH-
 885575991751</t>
  </si>
  <si>
    <t>Mortality by Attendance</t>
  </si>
  <si>
    <t>#DOH- 956242380575</t>
  </si>
  <si>
    <t>National Monitoring and Evaluation dentals
 Survey 2011</t>
  </si>
  <si>
    <t>#DOH- 037336456623</t>
  </si>
  <si>
    <t>DOH data on Health, sanitation and
 environmentally-related</t>
  </si>
  <si>
    <t>#DOH- 042068458181</t>
  </si>
  <si>
    <t>The number of color deficient people in the
 Philippines</t>
  </si>
  <si>
    <t>#DOH-
 006651880400</t>
  </si>
  <si>
    <t>Number of Heart
 Disease Cases</t>
  </si>
  <si>
    <t>#DOH- 910925320855</t>
  </si>
  <si>
    <t>The number of reported
 filipino seafarers mental health issue cases</t>
  </si>
  <si>
    <t>#DOH-
 158088188882</t>
  </si>
  <si>
    <t>Health programs for
 PWDs</t>
  </si>
  <si>
    <t>#DOH- 954551679491</t>
  </si>
  <si>
    <t>Progress on Prosthetics
 and Orthotics in the Philippines</t>
  </si>
  <si>
    <t>#DOH-
 268014765783</t>
  </si>
  <si>
    <t>IB2018-221</t>
  </si>
  <si>
    <t>#DOH- 298675831377</t>
  </si>
  <si>
    <t>Policy and research and research budget utilization of DOH
 retained hospitals</t>
  </si>
  <si>
    <t>#DOH- 596838833423</t>
  </si>
  <si>
    <t>Guidellines on Establishing a Medical
 Institute</t>
  </si>
  <si>
    <t>#DOH- 852846846353</t>
  </si>
  <si>
    <t>The Status of Medical Education in the
 Philippines</t>
  </si>
  <si>
    <t>#DOH-
 459751516167</t>
  </si>
  <si>
    <t>Statistics of Depression
 in the Philippines</t>
  </si>
  <si>
    <t>#DOH- 618625832146</t>
  </si>
  <si>
    <t>Cancer morbidity rate
 per Region in the Philippines</t>
  </si>
  <si>
    <t>#DOH- 662148442517</t>
  </si>
  <si>
    <t>The number of reported
 Autism Cases in the Philippines</t>
  </si>
  <si>
    <t>#DOH-
 145373340250</t>
  </si>
  <si>
    <t>Stroke Statistics Report</t>
  </si>
  <si>
    <t>#DOH-
 655843534466</t>
  </si>
  <si>
    <t>Hospital Facilities</t>
  </si>
  <si>
    <t>#DOH- 432320125422</t>
  </si>
  <si>
    <t>Research Study for PWDs and Special
 Needs</t>
  </si>
  <si>
    <t>#DOH-
 634793209560</t>
  </si>
  <si>
    <t>Primary Stroke Center</t>
  </si>
  <si>
    <t>#DOH- 337553295743</t>
  </si>
  <si>
    <t>The number of Patient's fall cases reported in the
 Hospitals</t>
  </si>
  <si>
    <t>#DOH- 104770474094</t>
  </si>
  <si>
    <t>The design or building guidelines for a medical
 research facility</t>
  </si>
  <si>
    <t>#DOH- 913072522672</t>
  </si>
  <si>
    <t>Statistics of Health Related Problems inside
 the Prisons</t>
  </si>
  <si>
    <t>#DOH- 926719784332</t>
  </si>
  <si>
    <t>The number of TIA (Transient Ischemic Attacks) cases in the
 Philippines</t>
  </si>
  <si>
    <t>#DOH-
 987773399373</t>
  </si>
  <si>
    <t>2015 Global Adult
 Tobacco survey Dataset</t>
  </si>
  <si>
    <t>#DOH- 032763197702</t>
  </si>
  <si>
    <t>Mariano Marcos Memorial Hospital and
 Medical Center</t>
  </si>
  <si>
    <t>#DOH- 695102268214</t>
  </si>
  <si>
    <t>The number of teeneage mothers dying from
 childbirth</t>
  </si>
  <si>
    <t>#DOH-
 127524174341</t>
  </si>
  <si>
    <t>The Statistics of Filipino
 Adults Have Autism</t>
  </si>
  <si>
    <t>#DOH-
 169813106534</t>
  </si>
  <si>
    <t>The number of dengue
 cases in Mandaluyong</t>
  </si>
  <si>
    <t>#DOH- 686373447045</t>
  </si>
  <si>
    <t>#DOH- 698014608938</t>
  </si>
  <si>
    <t>Field health Service Information Service for
 Metro Manila</t>
  </si>
  <si>
    <t>#DOH- 311521610362</t>
  </si>
  <si>
    <t>Population of people
 with Autism in the Philippines</t>
  </si>
  <si>
    <t>#DOH- 057501275558</t>
  </si>
  <si>
    <t>Field Health Service Information Sytem
 Annual report</t>
  </si>
  <si>
    <t>#DOH-546492110058</t>
  </si>
  <si>
    <t>Dates of Construction/Upgrading/ Expansion of Health
 Facilities</t>
  </si>
  <si>
    <t>#DOH- 957848338043</t>
  </si>
  <si>
    <t>Contraceptive supplies delivered to subnatinal
 offices</t>
  </si>
  <si>
    <t>#DOH-
 136564909848</t>
  </si>
  <si>
    <t>DOH Memorandum No.
 2017-0061</t>
  </si>
  <si>
    <t>#DOH-
 452708791919</t>
  </si>
  <si>
    <t>Shockwave Lithotripsy
 data Philippines</t>
  </si>
  <si>
    <t>#DOH-
 768880095886</t>
  </si>
  <si>
    <t>Municipal/City Level
 Health Data</t>
  </si>
  <si>
    <t>#DOH- 459870565405</t>
  </si>
  <si>
    <t>Counts of infant and children mortality per
 mnicipality</t>
  </si>
  <si>
    <t>#DOH- 492080309615</t>
  </si>
  <si>
    <t>The number of Malaria
 Cases of all the Barangays in Palawan</t>
  </si>
  <si>
    <t>#DOH- 047457806546</t>
  </si>
  <si>
    <t>Davao City Weekly
 Dengue statistics January-july 2018</t>
  </si>
  <si>
    <t>#DOH- 222845083307</t>
  </si>
  <si>
    <t>National Monitoring and
 Evaluation Dental Survey 2011</t>
  </si>
  <si>
    <t>#DOH-
 363069051084</t>
  </si>
  <si>
    <t>Dialysis and Rehab</t>
  </si>
  <si>
    <t>#DOH-
 511433056087</t>
  </si>
  <si>
    <t>Ambulatory Surgical
 Clinic</t>
  </si>
  <si>
    <t>#DOH- 682247655599</t>
  </si>
  <si>
    <t>Complete List Medical
 Tourism Establishments and offered Services</t>
  </si>
  <si>
    <t>#DOH-
 595188759028</t>
  </si>
  <si>
    <t>Medical Tourism</t>
  </si>
  <si>
    <t>#DOH-
 897652779620</t>
  </si>
  <si>
    <t>Rehabilitation Guidelines
 for a CICL</t>
  </si>
  <si>
    <t>#DOH- 337097490390</t>
  </si>
  <si>
    <t>The Number of Physical Therapists and the number of patients needing rehabilitation (or
 similar)</t>
  </si>
  <si>
    <t>#DOH-733518283797</t>
  </si>
  <si>
    <t>Rapid Diagnostic Test for Dengue Program
 Health</t>
  </si>
  <si>
    <t>#DOH- 932567800544</t>
  </si>
  <si>
    <t>List of Private and Govenment Hospitals in the Philippines as of
 September 2018</t>
  </si>
  <si>
    <t>#DOH-
 733786640864</t>
  </si>
  <si>
    <t>Feasibility Study</t>
  </si>
  <si>
    <t>#DOH-
 872408668104</t>
  </si>
  <si>
    <t>Daily Mortality Count
 Per City</t>
  </si>
  <si>
    <t>#DOH-
 921376629160</t>
  </si>
  <si>
    <t>Philippine Medical
 Tourism</t>
  </si>
  <si>
    <t>#DOH- 365170819291</t>
  </si>
  <si>
    <t>The Complete list of Mental Health Facilitites for Children in Metro
 Manila</t>
  </si>
  <si>
    <t>#DOH-
 177927771935</t>
  </si>
  <si>
    <t>Related studies
 regarding chronic illness</t>
  </si>
  <si>
    <t>#DOH- 078199627502</t>
  </si>
  <si>
    <t>Maternal and child Health Indicators data
 set in Manila</t>
  </si>
  <si>
    <t>#DOH- 189495133606</t>
  </si>
  <si>
    <t>Number of Reported
 dementia cases in Metro Manila</t>
  </si>
  <si>
    <t>#DOH- 635405025050</t>
  </si>
  <si>
    <t>Number of Reported
 Scoliosis cases in the Philippines</t>
  </si>
  <si>
    <t>#DOH- 809667475941</t>
  </si>
  <si>
    <t>DOH Established Licensing/ Accreditation Guidelines of Philippine
 Hospitals</t>
  </si>
  <si>
    <t>#DOH- 128008620618</t>
  </si>
  <si>
    <t>Total number of
 scoliosis patients the Philippines</t>
  </si>
  <si>
    <t>#DOH-
 443712639168</t>
  </si>
  <si>
    <t>Infrastructure projects in
 the Philippines</t>
  </si>
  <si>
    <t>closed</t>
  </si>
  <si>
    <t>#DOH- 760743570075</t>
  </si>
  <si>
    <t>Field Health Service Information System
 (FHSIS) 2017</t>
  </si>
  <si>
    <t>#DOH- 495322678140</t>
  </si>
  <si>
    <t>Malaria Cases in every Municipality/City in Bataan Province from
 1680 onwards</t>
  </si>
  <si>
    <t>#DOH- 230538585788</t>
  </si>
  <si>
    <t>Deprtment of Health
 (DOH) memorandum No. 2017-0061</t>
  </si>
  <si>
    <t>#DOH-
 138027633692</t>
  </si>
  <si>
    <t>DOH-Medical Specialist
 Examination</t>
  </si>
  <si>
    <t>#DOH- 646370132068</t>
  </si>
  <si>
    <t>The statistics of recorded cases of Mental Health Disorder
 in the Philippines</t>
  </si>
  <si>
    <t>#DOH-
 910514494118</t>
  </si>
  <si>
    <t>Heart Disease</t>
  </si>
  <si>
    <t>#DOH-
 792829133317</t>
  </si>
  <si>
    <t>Health profile of
 Tagaytay City</t>
  </si>
  <si>
    <t>#DOH-
 124149349764</t>
  </si>
  <si>
    <t>Deaths due to air
 pollution</t>
  </si>
  <si>
    <t>#DOH- 995751904329</t>
  </si>
  <si>
    <t>The number of reported
 Stroke cases in the Philippines</t>
  </si>
  <si>
    <t>#DOH- 374327491019</t>
  </si>
  <si>
    <t>The number of reported
 Epilepsy cases in the Philippines</t>
  </si>
  <si>
    <t>#DOH- 220116204138</t>
  </si>
  <si>
    <t>The number of reported Multiple Sclerosis in the
 Philippines</t>
  </si>
  <si>
    <t>#DOH- 565446766217</t>
  </si>
  <si>
    <t>The number of reported
 nervous system disease cases in the Philippines</t>
  </si>
  <si>
    <t>#DOH- 680407881515</t>
  </si>
  <si>
    <t>The number of reported neurogical Disease (e.g Migraine, Parkinson's Disease, ect.) cases in
 PH.</t>
  </si>
  <si>
    <t>#DOH- 572844354309</t>
  </si>
  <si>
    <t>Copy of an Apllication
 form for DAP masteral on Public Health</t>
  </si>
  <si>
    <t>#DOH- 323798203874</t>
  </si>
  <si>
    <t>Manual of Design
 Guidelines for palliative Care Unit hospice</t>
  </si>
  <si>
    <t>#DOH-
 559562973315</t>
  </si>
  <si>
    <t>Department Circular No.
 70 Series 1996</t>
  </si>
  <si>
    <t>#DOH-
 209330268819</t>
  </si>
  <si>
    <t>The Statistical report on
 Cancer Cases</t>
  </si>
  <si>
    <t>#DOH-
 779696987132</t>
  </si>
  <si>
    <t>DC No.70s.1996</t>
  </si>
  <si>
    <t>#DOH-407510692193</t>
  </si>
  <si>
    <t>Statistical and other data on diseases related to Smoking and Alcohol
 Drinking</t>
  </si>
  <si>
    <t>#DOH- 229580990089</t>
  </si>
  <si>
    <t>Profile of and Statistics of People with Physical
 Disabilities</t>
  </si>
  <si>
    <t>#DOH- 545273061819</t>
  </si>
  <si>
    <t>Field Health Services Information System
 2016 and 2017</t>
  </si>
  <si>
    <t>#DOH- 877797880748</t>
  </si>
  <si>
    <t>Statistical Data on Childhood cancer incidence, Morbility and
 Mortality in Region IV-A</t>
  </si>
  <si>
    <t>#DOH- 430500724345</t>
  </si>
  <si>
    <t>Radiation Safety Standards and
 Requirements</t>
  </si>
  <si>
    <t>#DOH- 960218998515</t>
  </si>
  <si>
    <t>Number of orthopedic Doctors in the Philippines from 2012-
 2018</t>
  </si>
  <si>
    <t>#DOH- 558309914884</t>
  </si>
  <si>
    <t>Guidelines and space requirements in designing a hospitals/Rehab for
 people with Disability</t>
  </si>
  <si>
    <t>#DOH- 333308238730</t>
  </si>
  <si>
    <t>DOH Department memorandum 2017-
 0061</t>
  </si>
  <si>
    <t>#DOH- 890058712919</t>
  </si>
  <si>
    <t>The population size of aedes aegypti mosquitoes in
 Dasmariñas City</t>
  </si>
  <si>
    <t>#DOH-
 481449111730</t>
  </si>
  <si>
    <t>Breast cancer Center</t>
  </si>
  <si>
    <t>#DOH- 515445497163</t>
  </si>
  <si>
    <t>The number of Dengue Cases in Dasmariñas
 City</t>
  </si>
  <si>
    <t>#DOH-
 217641456484</t>
  </si>
  <si>
    <t>Total Government
 expenditure on Health</t>
  </si>
  <si>
    <t>#DOH-
 673507394049</t>
  </si>
  <si>
    <t>Expenditure/Budget of
 DOH</t>
  </si>
  <si>
    <t>#DOH-
 201362064767</t>
  </si>
  <si>
    <t>History of epilepsy in the
 Philippines</t>
  </si>
  <si>
    <t>#DOH-974936207571</t>
  </si>
  <si>
    <t>The number of Communicable Diseases per Barangay per Month
 in lapu-Lapu City</t>
  </si>
  <si>
    <t>#DOH- 179057438489</t>
  </si>
  <si>
    <t>Monthly HIV/AIDS Incidence Reported per Region from Jan 2000 to
 2018</t>
  </si>
  <si>
    <t>#DOH-
 106137523647</t>
  </si>
  <si>
    <t>Drug Rehabilitation
 Treatment and Facilties</t>
  </si>
  <si>
    <t>#DOH-
 932513389720</t>
  </si>
  <si>
    <t>Data Gathering on
 Hopeline</t>
  </si>
  <si>
    <t>#DOH- 315884896499</t>
  </si>
  <si>
    <t>Cervical cancer prevention program- Policies, Implemetation
 and Accomplishements</t>
  </si>
  <si>
    <t>2018-Q4</t>
  </si>
  <si>
    <t>#DOH- 196627952119</t>
  </si>
  <si>
    <t>Per Region Incidence Rate of Diabetes in the
 Philippines</t>
  </si>
  <si>
    <t>PARTIALLY SUCCESSFUL</t>
  </si>
  <si>
    <t>#DOH-
 922299049694</t>
  </si>
  <si>
    <t>The statistics of Health
 in Laguna</t>
  </si>
  <si>
    <t>SUCCESSFUL</t>
  </si>
  <si>
    <t>#DOH- 359204019085</t>
  </si>
  <si>
    <t>Rate of Foreign Nationals visit Philippines for Medical
 service</t>
  </si>
  <si>
    <t>#DOH- 279838021131</t>
  </si>
  <si>
    <t>2017-2018 List of Private and Government Hospitals in the
 Philippines</t>
  </si>
  <si>
    <t>#DOH-
 755413643198</t>
  </si>
  <si>
    <t>DOH Manual</t>
  </si>
  <si>
    <t>#DOH- 146133319982</t>
  </si>
  <si>
    <t>Any edidemiologic report of Ciguatera Fish- poisoning outbreaks in Region 5, especially in
 Masbate</t>
  </si>
  <si>
    <t>#DOH- 721979314646</t>
  </si>
  <si>
    <t>List of name and Addresses of Hospitals in Nueva Ecija,
 Pampanga and Bulacan</t>
  </si>
  <si>
    <t>#DOH- 926735080544</t>
  </si>
  <si>
    <t>Manual on Technical Guidelines for hospital Planning and Design 100 bed hospital (Level
 2)</t>
  </si>
  <si>
    <t>#DOH-
 741631574256</t>
  </si>
  <si>
    <t>Mental Health in Region
 3</t>
  </si>
  <si>
    <t>#DOH-
 838996016989</t>
  </si>
  <si>
    <t>Live births in Private and
 govenment hospitals</t>
  </si>
  <si>
    <t>#DOH- 880498536675</t>
  </si>
  <si>
    <t>Number of patients who suffers from depression
 in Bicol Region</t>
  </si>
  <si>
    <t>#DOH- 914765104277</t>
  </si>
  <si>
    <t>The number of reported cases of chikungunya in Antipolo City, Province
 of Rizal, Philippines</t>
  </si>
  <si>
    <t>#DOH-
 645061695550</t>
  </si>
  <si>
    <t>Occupational Risk of
 healthcare workers</t>
  </si>
  <si>
    <t>#DOH-
 784968454635</t>
  </si>
  <si>
    <t>Status of immunization
 programs Marikina City</t>
  </si>
  <si>
    <t>#DOH- 232833526145</t>
  </si>
  <si>
    <t>Statistics of Private Hospitals in Metro
 Manila</t>
  </si>
  <si>
    <t>#DOH-409564057270</t>
  </si>
  <si>
    <t>A list of all Herbal Medicines and Dietary Supplements currently
 registered at the FDA</t>
  </si>
  <si>
    <t>#DOH- 948602384137</t>
  </si>
  <si>
    <t>The number and statistical data of overdose related cases on prescription
 medication in NCR</t>
  </si>
  <si>
    <t>#DOH- 905148432098</t>
  </si>
  <si>
    <t>What are the most popular Herbal medical Products being used by
 Filipinos</t>
  </si>
  <si>
    <t>#DOH- 293640383487</t>
  </si>
  <si>
    <t>The number of reported
 HIV cases in Caloocan City</t>
  </si>
  <si>
    <t>#DOH- 851314381351</t>
  </si>
  <si>
    <t>Guidelines for Hospital On-site treatment of
 Biomedical Waste</t>
  </si>
  <si>
    <t>#DOH- 954007008625</t>
  </si>
  <si>
    <t>List of both Government and Private Hospitals that has supplies of anti-
 venom and related info's</t>
  </si>
  <si>
    <t>#DOH- 922975308607</t>
  </si>
  <si>
    <t>List of projects and programs of DOH for
 autism</t>
  </si>
  <si>
    <t>#DOH-
 319760114621</t>
  </si>
  <si>
    <t>Dengvaxia vaccine
 immunization program</t>
  </si>
  <si>
    <t>#DOH-
 662798425578</t>
  </si>
  <si>
    <t>#DOH- 503945481651</t>
  </si>
  <si>
    <t>Psychological distress among school children affected by earthquake
 swarm</t>
  </si>
  <si>
    <t>#DOH-
 828941082138</t>
  </si>
  <si>
    <t>HIV confirmed test
 positive protocol</t>
  </si>
  <si>
    <t>#DOH-
 618036698879</t>
  </si>
  <si>
    <t>Electrical-related
 accidents</t>
  </si>
  <si>
    <t>#DOH- 967466351940</t>
  </si>
  <si>
    <t>The numbers of Foreign National that acquire health and wellness in
 the Philippines</t>
  </si>
  <si>
    <t>#DOH-
 359668316590</t>
  </si>
  <si>
    <t>Annual Expenses of
 Filipinos for their health</t>
  </si>
  <si>
    <t>#DOH-
 728385711738</t>
  </si>
  <si>
    <t>Shockwave lithotripsy
 data Philippines</t>
  </si>
  <si>
    <t>#DOH- 045292318556</t>
  </si>
  <si>
    <t>Monthly data for alcohol consumption per capita
 in the Philippines</t>
  </si>
  <si>
    <t>#DOH- 675177331273</t>
  </si>
  <si>
    <t>Department Circular No. 70 s.1996 (Retention and disposal of medical
 records)</t>
  </si>
  <si>
    <t>#DOH- 817379606036</t>
  </si>
  <si>
    <t>Statistical Data on Incidence and Morbidity of Orofacial Cleft per
 Region in the Philippines</t>
  </si>
  <si>
    <t>#DOH- 314012400267</t>
  </si>
  <si>
    <t>Statistical Data on Incidence , Morbidity, and mortality of ORL Cancer per Region in the
 Philippines</t>
  </si>
  <si>
    <t>#DOH-
 231117916676</t>
  </si>
  <si>
    <t>Clarification about
 poisonous plants</t>
  </si>
  <si>
    <t>#DOH-
 780627523912</t>
  </si>
  <si>
    <t>Cardiovascular Disease
 Statistics</t>
  </si>
  <si>
    <t>#DOH- 195177923448</t>
  </si>
  <si>
    <t>Report on Sugar and
 Sweetened beverage Excise Tax Train law</t>
  </si>
  <si>
    <t>#DOH- 429286801939</t>
  </si>
  <si>
    <t>List of Purchases of
 Government Health Agencies</t>
  </si>
  <si>
    <t>#DOH- 644458113037</t>
  </si>
  <si>
    <t>HIV-AIDS Data and Statistics in Naga City,
 Camarines Sur, Bicol</t>
  </si>
  <si>
    <t>#DOH-
 470140148852</t>
  </si>
  <si>
    <t>Philippine Health
 Statistics</t>
  </si>
  <si>
    <t>#DOH-
 847981611442</t>
  </si>
  <si>
    <t>List of Health project for
 Oriental Mindoro</t>
  </si>
  <si>
    <t>#DOH-
 422662725442</t>
  </si>
  <si>
    <t>Average Body
 Measurements in Manila</t>
  </si>
  <si>
    <t>#DOH- 808009824136</t>
  </si>
  <si>
    <t>Number of mentally ill
 persons in Oriental Mindoro</t>
  </si>
  <si>
    <t>#DOH- 552675681466</t>
  </si>
  <si>
    <t>Computation for allowed bed Capacity for a
 hospital</t>
  </si>
  <si>
    <t>#DOH-
 401453725917</t>
  </si>
  <si>
    <t>Morbidity rate of
 Cardiovascular Disease</t>
  </si>
  <si>
    <t>#DOH- 291101600716</t>
  </si>
  <si>
    <t>Number of reported dengue cases in sta rosa
 laguna</t>
  </si>
  <si>
    <t>#DOH-570255682227</t>
  </si>
  <si>
    <t>Guidelines</t>
  </si>
  <si>
    <t>#DOH- 918384001799</t>
  </si>
  <si>
    <t>Level 3 Manual on technical Guidelines for hospital and health facilitites planning and
 design</t>
  </si>
  <si>
    <t>#DOH- 108709914616</t>
  </si>
  <si>
    <t>Manual on technical guidelines for hospital and health Facilities
 Planning and Design</t>
  </si>
  <si>
    <t>#DOH- 099080451561</t>
  </si>
  <si>
    <t>The number of reported
 depression cases in NCR Philippines</t>
  </si>
  <si>
    <t>#DOH- 140157896414</t>
  </si>
  <si>
    <t>Field Health Service
 Information System (FHSIS) for Year 2017</t>
  </si>
  <si>
    <t>#DOH- 572138251341</t>
  </si>
  <si>
    <t>The number of reported Dengue cases in
 Meycauayan, Bulacan</t>
  </si>
  <si>
    <t>#DOH-
 772080915085</t>
  </si>
  <si>
    <t>The number of reported
 rabies cases</t>
  </si>
  <si>
    <t>#DOH-
 404712324189</t>
  </si>
  <si>
    <t>#DOH- 120830813087</t>
  </si>
  <si>
    <t>Monthly Reported
 Number of Suicide Cases in the Country</t>
  </si>
  <si>
    <t>#DOH-
 033109187401</t>
  </si>
  <si>
    <t>Hospital Data and
 related Statistics</t>
  </si>
  <si>
    <t>#DOH- 079431939814</t>
  </si>
  <si>
    <t>National summary of people with mental and psycho social
 disabilitites</t>
  </si>
  <si>
    <t>#DOH- 647952834430</t>
  </si>
  <si>
    <t>Organizational Chart of
 the Pototan Mental Health Unit</t>
  </si>
  <si>
    <t>#DOH- 008422301258</t>
  </si>
  <si>
    <t>Memorandum of Agreement between FDA
 and mClinica</t>
  </si>
  <si>
    <t>#DOH- 774792702341</t>
  </si>
  <si>
    <t>The number of Hospitals with 50 or more hospitals beds but not
 less than 3 Storeys</t>
  </si>
  <si>
    <t>#DOH- 162781209466</t>
  </si>
  <si>
    <t>Historical monthly morbidity and moratality data in Quezon City and
 Iloilo City</t>
  </si>
  <si>
    <t>#DOH- 866227826699</t>
  </si>
  <si>
    <t>Guidelines and
 Standards for Planning a Hospital</t>
  </si>
  <si>
    <t>#DOH- 051370687834</t>
  </si>
  <si>
    <t>List of Private hospitals
 and Clinics and their annual Gross Revenue</t>
  </si>
  <si>
    <t>#DOH- 668924620775</t>
  </si>
  <si>
    <t>The Number of Reported Malaria (By City or By
 Province)</t>
  </si>
  <si>
    <t>#DOH- 986359082957</t>
  </si>
  <si>
    <t>List of Medical Laboratory test of Physicians diagnostic services clinic of 3rd
 week of November 2018</t>
  </si>
  <si>
    <t>#DOH- 405491377676</t>
  </si>
  <si>
    <t>Excel File of Raw Data of Monthly Alcohol Consumption of Filipinos
 From 2012-2016</t>
  </si>
  <si>
    <t>#DOH- 035125729638</t>
  </si>
  <si>
    <t>The reported number of case regarding e.coli contamination in
 drinking water</t>
  </si>
  <si>
    <t>#DOH- 593328095975</t>
  </si>
  <si>
    <t>Annual Hospital Statistical report of Caloocan City North Medical Center
 (2016,2017</t>
  </si>
  <si>
    <t>#DOH- 913308217143</t>
  </si>
  <si>
    <t>License to Operate- Holy Rosary Of Cabuyao
 hospital, Inc.</t>
  </si>
  <si>
    <t>#DOH-
 303817150452</t>
  </si>
  <si>
    <t>Total budget/DOH
 budget</t>
  </si>
  <si>
    <t>#DOH- 728298281922</t>
  </si>
  <si>
    <t>The number of positive cases of human leptospirosis in
 Caloocan City</t>
  </si>
  <si>
    <t>#DOH-357950661696</t>
  </si>
  <si>
    <t>Population and Location of Cancer Patients and Doctor specialized in
 treating Cancer</t>
  </si>
  <si>
    <t>#DOH-
 508114571143</t>
  </si>
  <si>
    <t>Leading causes of death
 among elderly</t>
  </si>
  <si>
    <t>#DOH- 127000271714</t>
  </si>
  <si>
    <t>Number of Reported cases of Dengue in the
 Philippines</t>
  </si>
  <si>
    <t>#DOH- 701206475865</t>
  </si>
  <si>
    <t>Number of reported cases of HIV in the
 Philippines</t>
  </si>
  <si>
    <t>#DOH- 201042286110</t>
  </si>
  <si>
    <t>The treatment
 process/Program in DOH-DATRCs</t>
  </si>
  <si>
    <t>#DOH- 769973287059</t>
  </si>
  <si>
    <t>Child mortality Rate, infant mortality rate, and
 under-five mortality rate</t>
  </si>
  <si>
    <t>#DOH-880655965117</t>
  </si>
  <si>
    <t>The number of rabies
 cases in Meycauayan, Bulacan</t>
  </si>
  <si>
    <t>#DOH-
 590616926723</t>
  </si>
  <si>
    <t>List of Government and
 Private Hospitals in NCR</t>
  </si>
  <si>
    <t>#DOH-
 751531456867</t>
  </si>
  <si>
    <t>Government and Budget
 Spending on Healthcare</t>
  </si>
  <si>
    <t>#DOH- 902708738283</t>
  </si>
  <si>
    <t>The number of Human rabies cases in
 Caloocan City</t>
  </si>
  <si>
    <t>#DOH- 183130427472</t>
  </si>
  <si>
    <t>Number of Govenment
 Health Workers by Region, Philippines</t>
  </si>
  <si>
    <t>#DOH- 317047728493</t>
  </si>
  <si>
    <t>The number of reported suicide and attempted suicide cases among
 youths in the Philippines</t>
  </si>
  <si>
    <t>#DOH-
 292608671359</t>
  </si>
  <si>
    <t>Dependents and Out of
 School Youth</t>
  </si>
  <si>
    <t>#DOH- 601704978101</t>
  </si>
  <si>
    <t>Contracts won and implemented by Cooperatives in all public hospitals and
 health units/offices</t>
  </si>
  <si>
    <t>#DOH-
 007192559745</t>
  </si>
  <si>
    <t>Department Circular No.
 70.s 1996</t>
  </si>
  <si>
    <t>#DOH-
 529606330491</t>
  </si>
  <si>
    <t>Hospitals and Nurses
 Data</t>
  </si>
  <si>
    <t>#DOH-</t>
  </si>
  <si>
    <t>Hospital Beds</t>
  </si>
  <si>
    <t>#DOH- 851624265529</t>
  </si>
  <si>
    <t>Number of Government Hospitals in the
 philippines</t>
  </si>
  <si>
    <t>#DOH-
 375652504661</t>
  </si>
  <si>
    <t>Number of Dengue
 cases in pasay city</t>
  </si>
  <si>
    <t>#DOH- 654699484549</t>
  </si>
  <si>
    <t>Number of reported malaria cases in pasay
 city</t>
  </si>
  <si>
    <t>#DOH- 495345424824</t>
  </si>
  <si>
    <t>Updated Manual on Technical Guidelines for Hospital Planning and
 Design</t>
  </si>
  <si>
    <t>#DOH- 771735153033</t>
  </si>
  <si>
    <t>Number of Rural Maternity Clinics Available in Davao
 Region</t>
  </si>
  <si>
    <t>#DOH-
 383743052304</t>
  </si>
  <si>
    <t>Government Clinics</t>
  </si>
  <si>
    <t>#DOH- 257283839790</t>
  </si>
  <si>
    <t>LIST OF PROPOSED PROJECT OF DOH ESPECIALLY SPECIALIZED
 HOSPITAL</t>
  </si>
  <si>
    <t>#DOH- 840342677710</t>
  </si>
  <si>
    <t>The number of reported
 Chikungunya cases in the Philippines</t>
  </si>
  <si>
    <t>#DOH- 166625597890</t>
  </si>
  <si>
    <t>Number of patients diagnosed with respiratory diseases every month in metro
 manila</t>
  </si>
  <si>
    <t>#DOH-
 627160701788</t>
  </si>
  <si>
    <t>Policy on Retention of
 Records</t>
  </si>
  <si>
    <t>#DOH-
 099457946224</t>
  </si>
  <si>
    <t>The number of breast
 cancer cases</t>
  </si>
  <si>
    <t>The number of human
 rabies cases in Caloocan city</t>
  </si>
  <si>
    <t>#DOH- 098447562799</t>
  </si>
  <si>
    <t>Cannabis: The Future of Medicine for a Healthy
 Philippines</t>
  </si>
  <si>
    <t>#DOH- 730740602889</t>
  </si>
  <si>
    <t>Data regarding the number of pulmonary related health incidents in the country from
 pollution</t>
  </si>
  <si>
    <t>#DOH- 564890401849</t>
  </si>
  <si>
    <t>Number of specialized hospital in liver disease
 in the Philippines</t>
  </si>
  <si>
    <t>#DOH-
 415773043371</t>
  </si>
  <si>
    <t>Data on Mental Illness
 per City</t>
  </si>
  <si>
    <t>#DOH- 038278730142</t>
  </si>
  <si>
    <t>Number of apprehensions since anti- smoking law was signed
 by the president</t>
  </si>
  <si>
    <t>#DOH- 137193793418</t>
  </si>
  <si>
    <t>Mortality Rates per Municipality in the
 Philippines</t>
  </si>
  <si>
    <t>2019-Q1</t>
  </si>
  <si>
    <t>#DOH-992014621745</t>
  </si>
  <si>
    <t>National Environmental Health Action Plans 2017-2022, National Objectives for Health 2017-2022</t>
  </si>
  <si>
    <t>#DOH-205743046548</t>
  </si>
  <si>
    <t>HIV Cases</t>
  </si>
  <si>
    <t>#DOH-369274896155</t>
  </si>
  <si>
    <t>Number of dialysis centers with license to operate in NCR</t>
  </si>
  <si>
    <t>#DOH-028907840467</t>
  </si>
  <si>
    <t>DOH Memorandum Circular 2017-0061</t>
  </si>
  <si>
    <t>#DOH-112939005024</t>
  </si>
  <si>
    <t>Hospital foot traffic and List of hospital per region and its classification if private or public</t>
  </si>
  <si>
    <t>#DOH-805273951950</t>
  </si>
  <si>
    <t>List of Private and Government Hospitals in the Philippines</t>
  </si>
  <si>
    <t>#DOH-402414952605</t>
  </si>
  <si>
    <t>List of Hospitals per Municipality in the Philippines</t>
  </si>
  <si>
    <t>#DOH-168242689879</t>
  </si>
  <si>
    <t>Budget collected from sin tax/sin tax</t>
  </si>
  <si>
    <t>#DOH-479767300598</t>
  </si>
  <si>
    <t>POLICY ON RETENTION AND DISPOSAL OF MEDICAL RECORDS DEPARTMENT CIRCULAR NO. 70</t>
  </si>
  <si>
    <t>#DOH-029703892458</t>
  </si>
  <si>
    <t>LIST OF LICENSED PRIVATE HOSPITALS AND OTHER HEALTH FACILITIES</t>
  </si>
  <si>
    <t>#DOH-830949481359</t>
  </si>
  <si>
    <t>Data on Blindness</t>
  </si>
  <si>
    <t>#DOH-036516586543</t>
  </si>
  <si>
    <t>Level 3 manual on technical guidelines for hospital and health facilities planning and design</t>
  </si>
  <si>
    <t>#DOH-452409722554</t>
  </si>
  <si>
    <t>Number of health centers in ARMM cities and municipalities, 2017</t>
  </si>
  <si>
    <t>#DOH-493235557599</t>
  </si>
  <si>
    <t>List of proposed Specialized Hospital and Medical Facility of DOH</t>
  </si>
  <si>
    <t>#DOH-377304888016</t>
  </si>
  <si>
    <t>POLICIES AND PROCEDURES OF PATIENTS RIGHT</t>
  </si>
  <si>
    <t>#DOH-658516626422</t>
  </si>
  <si>
    <t>DOH Department Memorandum No. 2017-0061</t>
  </si>
  <si>
    <t>#DOH-122523604793</t>
  </si>
  <si>
    <t>List of Government and Private hospitals</t>
  </si>
  <si>
    <t>#DOH-183086655612</t>
  </si>
  <si>
    <t>Latest manual on technical guidelines for hospitals and facilities planning and design</t>
  </si>
  <si>
    <t>#DOH-951934483244</t>
  </si>
  <si>
    <t>Statistical Data on Cancer</t>
  </si>
  <si>
    <t>#DOH-909483215273</t>
  </si>
  <si>
    <t>DOH-DPCB Commitment under DOH P.P No. : 2012-12-586 Purpose: Dengue Control Program</t>
  </si>
  <si>
    <t>YES</t>
  </si>
  <si>
    <t>#DOH-311736347153</t>
  </si>
  <si>
    <t>DOH Feedback on Availability and Cost of Teriflunomide in the Philippines</t>
  </si>
  <si>
    <t>#DOH-477844291003</t>
  </si>
  <si>
    <t>Access to the Online Health Facility Statistical Report System</t>
  </si>
  <si>
    <t>#DOH-692517013623</t>
  </si>
  <si>
    <t>National Objectives for Health 2017 2022</t>
  </si>
  <si>
    <t>#DOH-701544087867</t>
  </si>
  <si>
    <t>List of Hospitals and Health Facilities with Developmental Medicine Facility</t>
  </si>
  <si>
    <t>#DOH-786233846279</t>
  </si>
  <si>
    <t>Radio Frequency Exposure Guidelines</t>
  </si>
  <si>
    <t>#DOH-930378798649</t>
  </si>
  <si>
    <t>Provincial General Health Situation</t>
  </si>
  <si>
    <t>#DOH-420626696134</t>
  </si>
  <si>
    <t>Malnourished Children in Camarines Sur</t>
  </si>
  <si>
    <t>#DOH-188747521107</t>
  </si>
  <si>
    <t>HEALTH BUREAU UNDER DOH</t>
  </si>
  <si>
    <t>#DOH-219166995420</t>
  </si>
  <si>
    <t>Population of Registered Otolaryngologists</t>
  </si>
  <si>
    <t>#DOH-306480137613</t>
  </si>
  <si>
    <t>live birth, maternal and child motality in selected barangays</t>
  </si>
  <si>
    <t>#DOH-939419681912</t>
  </si>
  <si>
    <t>Traditional and Alternative Healthcare</t>
  </si>
  <si>
    <t>#DOH-543917008396</t>
  </si>
  <si>
    <t>List of Hospital or Health Facilities for Leprosy Patients</t>
  </si>
  <si>
    <t>#DOH-384117494206</t>
  </si>
  <si>
    <t>Any raw data from a breast cancer risk assessment survey or questionnaire</t>
  </si>
  <si>
    <t>#DOH-563776464587</t>
  </si>
  <si>
    <t>Deaths due to excessive use of tobacco and alcohol related deaths</t>
  </si>
  <si>
    <t>#DOH-834174998714</t>
  </si>
  <si>
    <t>The number of emergency/health cases in Central Luzon</t>
  </si>
  <si>
    <t>#DOH-524961131672</t>
  </si>
  <si>
    <t>Latest Stroke Epidemiology in National, Region V and Camarines Norte</t>
  </si>
  <si>
    <t>#DOH-962150445897</t>
  </si>
  <si>
    <t>Infant mortality by ARMM cities and towns, 2017</t>
  </si>
  <si>
    <t>#DOH-865146922747</t>
  </si>
  <si>
    <t>Total budget/DOH Budget</t>
  </si>
  <si>
    <t>#DOH-516425627434</t>
  </si>
  <si>
    <t>Projected Population of Differently-abled Persons in the Philippines</t>
  </si>
  <si>
    <t>#DOH-064193755160</t>
  </si>
  <si>
    <t>Department of Health (DOH) Comparative Annual Online Electronic Injury Surveillance System (ONEISS)</t>
  </si>
  <si>
    <t>#DOH-807169878953</t>
  </si>
  <si>
    <t>The Number of Polycystic Ovary Syndrome Cases</t>
  </si>
  <si>
    <t>#DOH-980655019128</t>
  </si>
  <si>
    <t>The Population of Leprosy Patients in the Philippines</t>
  </si>
  <si>
    <t>#DOH-967547870243</t>
  </si>
  <si>
    <t>Data on Vaccine Confidence/Hesitancy of the Philippines</t>
  </si>
  <si>
    <t>#DOH-027253732145</t>
  </si>
  <si>
    <t>List of Public and Private Drug Rehabilitation Centers in the Philippines</t>
  </si>
  <si>
    <t>#DOH-982604506018</t>
  </si>
  <si>
    <t>request for the schematic plans and technical requirements of a 100-bed hospital</t>
  </si>
  <si>
    <t>#DOH-813421701807</t>
  </si>
  <si>
    <t>Lung Cancer Patients with Stage I-III</t>
  </si>
  <si>
    <t>#DOH-951411481085</t>
  </si>
  <si>
    <t>List of geriatric center in the Philippines</t>
  </si>
  <si>
    <t>#DOH-463417243077</t>
  </si>
  <si>
    <t>MANUAL ON TECHNICAL GUIDELINES ON HEALTHCARE FACILITY</t>
  </si>
  <si>
    <t>#DOH-083443552704</t>
  </si>
  <si>
    <t>List of Hospitals in Davao City with Bed Capacity and Level</t>
  </si>
  <si>
    <t>#DOH-235269448736</t>
  </si>
  <si>
    <t>List of Hospitals and Free Standing Laboratories in Metro Manila</t>
  </si>
  <si>
    <t>#DOH-013431905428</t>
  </si>
  <si>
    <t>Total number of Barangay Health Workers and Nutrition Scholars in the Philippines</t>
  </si>
  <si>
    <t>#DOH-289770405959</t>
  </si>
  <si>
    <t>Registering radiopharmaceuticals, labeling kits, or "cold" kits</t>
  </si>
  <si>
    <t>#DOH-035637293682</t>
  </si>
  <si>
    <t>Guidelines for designing a Sanitarium</t>
  </si>
  <si>
    <t>#DOH-403360985683</t>
  </si>
  <si>
    <t>National Tobacco Control Strategy 2017-2022</t>
  </si>
  <si>
    <t>#DOH-844726896085</t>
  </si>
  <si>
    <t>registered BEmONC and CEmONC facilities in Camarines Sur</t>
  </si>
  <si>
    <t>#DOH-612419525989</t>
  </si>
  <si>
    <t>Official data of Number of Reported Cases of Polycystic Ovary Syndrome in the Philippines</t>
  </si>
  <si>
    <t>#DOH-595434379126</t>
  </si>
  <si>
    <t>Number of Recorded Cases of Measles in Caraga Region for 2019</t>
  </si>
  <si>
    <t>#DOH-083376385711</t>
  </si>
  <si>
    <t>HOSPITAL MEDICAL RECORDS MANAGEMENT MANUAL</t>
  </si>
  <si>
    <t>#DOH-723734904866</t>
  </si>
  <si>
    <t>Number of Resorts in all Municipalities of the Philippines</t>
  </si>
  <si>
    <t>#DOH-487593877209</t>
  </si>
  <si>
    <t>Request for a copy of DOH Department Memorandum 2017-0061 on Patient's Rights</t>
  </si>
  <si>
    <t>#DOH-083034268869</t>
  </si>
  <si>
    <t>All related contracts between Sanofi and DOH on the procurement of dengvaxia</t>
  </si>
  <si>
    <t>#DOH-308754275855</t>
  </si>
  <si>
    <t>Annual Health Facility Statistical Report</t>
  </si>
  <si>
    <t>#DOH-560997917898</t>
  </si>
  <si>
    <t>Yellow Fever</t>
  </si>
  <si>
    <t>#DOH-543036765050</t>
  </si>
  <si>
    <t>the number of patients of HIV</t>
  </si>
  <si>
    <t>#DOH-006984575583</t>
  </si>
  <si>
    <t>public hospital in ncr</t>
  </si>
  <si>
    <t>#DOH-947042566572</t>
  </si>
  <si>
    <t>Number or Percentage of Women with Polycystic Ovarian Syndrome in the Philippines</t>
  </si>
  <si>
    <t>#DOH-888780371174</t>
  </si>
  <si>
    <t>Medical Issues</t>
  </si>
  <si>
    <t>#DOH-907780409270</t>
  </si>
  <si>
    <t>Overview of the Healthcare Sector in the Philippines</t>
  </si>
  <si>
    <t>#DOH-659610864917</t>
  </si>
  <si>
    <t>The Total Number of Overweight and Obese Population in the Philippines</t>
  </si>
  <si>
    <t>#DOH-253744710483</t>
  </si>
  <si>
    <t>The number of patients admitted in Caraga Regional Hospital (Surigao City) in the year 2018</t>
  </si>
  <si>
    <t>#DOH-228665565519</t>
  </si>
  <si>
    <t>Number of TIGDAS around Pasay City?</t>
  </si>
  <si>
    <t>#DOH-259529796737</t>
  </si>
  <si>
    <t>The number of reported cases of HIV-AIDS in CALABARZON</t>
  </si>
  <si>
    <t>#DOH-977293567310</t>
  </si>
  <si>
    <t>The total amount of DOH budget spent on non-communicable diseases</t>
  </si>
  <si>
    <t>#DOH-837274230952</t>
  </si>
  <si>
    <t>Number of new HIV cases in Cavite</t>
  </si>
  <si>
    <t>#DOH-566192494659</t>
  </si>
  <si>
    <t>The number of reported water borne and vector-borne disease cases in Laguna</t>
  </si>
  <si>
    <t>#DOH-449651465612</t>
  </si>
  <si>
    <t>The number of people who died upon the vaccination of Dengvaxia vaccine</t>
  </si>
  <si>
    <t>#DOH-714784893903</t>
  </si>
  <si>
    <t>List of common illnesses and diagnosis among senior citizens</t>
  </si>
  <si>
    <t>#DOH-298161404167</t>
  </si>
  <si>
    <t>Bureau Circular No. 5, series 1990 Medical Fitness for work</t>
  </si>
  <si>
    <t>#DOH-077761695561</t>
  </si>
  <si>
    <t>dengue cases in the Philippines</t>
  </si>
  <si>
    <t>#DOH-559278801784</t>
  </si>
  <si>
    <t>Annual Hospital Statistical Report</t>
  </si>
  <si>
    <t>#DOH-567263530669</t>
  </si>
  <si>
    <t>List of Hospitals in the Philippines conducting research and development activities</t>
  </si>
  <si>
    <t>#DOH-460523526288</t>
  </si>
  <si>
    <t>Statistical Data on Health</t>
  </si>
  <si>
    <t>#DOH-718726558810</t>
  </si>
  <si>
    <t>The number of reported cases of measles in Metro Manila</t>
  </si>
  <si>
    <t>#DOH-413154242192</t>
  </si>
  <si>
    <t>#DOH-536099460479</t>
  </si>
  <si>
    <t>The number reported Measle cases in the Philippines</t>
  </si>
  <si>
    <t>#DOH-156551881569</t>
  </si>
  <si>
    <t>List of Health Facilities with Global Positioning System Coordinates</t>
  </si>
  <si>
    <t>#DOH-675373259595</t>
  </si>
  <si>
    <t>MANUAL ON TECHNICAL GUIDELINES FOR HOSPITALS AND HEALTH FACILITIES PLANNING AND DESIGN</t>
  </si>
  <si>
    <t>#DOH-702519477247</t>
  </si>
  <si>
    <t>Leading causes of Mortality</t>
  </si>
  <si>
    <t>#DOH-393086092623</t>
  </si>
  <si>
    <t>Leading Causes of Morbidity</t>
  </si>
  <si>
    <t>#DOH-948485272216</t>
  </si>
  <si>
    <t>Number of children affected by Measles Outbreak</t>
  </si>
  <si>
    <t>#DOH-631807386627</t>
  </si>
  <si>
    <t>Cigarette Consumption or Smoking Prevalence</t>
  </si>
  <si>
    <t>#DOH-945820323641</t>
  </si>
  <si>
    <t>Iligan City Census Data</t>
  </si>
  <si>
    <t>#DOH-699942956654</t>
  </si>
  <si>
    <t>Contribution of sin taxes on health budget</t>
  </si>
  <si>
    <t>#DOH-450581182413</t>
  </si>
  <si>
    <t>The number of cancer incidents in the Philippines</t>
  </si>
  <si>
    <t>#DOH-598174621451</t>
  </si>
  <si>
    <t>Implementing Rules and Regulations in Accreditation of Medical Clinics for overseas workers</t>
  </si>
  <si>
    <t>#DOH-112770979922</t>
  </si>
  <si>
    <t>List of trauma centers in the Philippines</t>
  </si>
  <si>
    <t>#DOH-364385012222</t>
  </si>
  <si>
    <t>Population of Doctors per Region</t>
  </si>
  <si>
    <t>#DOH-932837493874</t>
  </si>
  <si>
    <t>Total Length of Hospital Stay</t>
  </si>
  <si>
    <t>#DOH-435838532113</t>
  </si>
  <si>
    <t>Statistics of Indigents and Senior Citizen per Municipality</t>
  </si>
  <si>
    <t>#DOH-324414692037</t>
  </si>
  <si>
    <t>Metro Manila Measles Statistics</t>
  </si>
  <si>
    <t>#DOH-937380579192</t>
  </si>
  <si>
    <t>Updated (2018) List of Government and Private hospitals in the Philippines</t>
  </si>
  <si>
    <t>#DOH-759324228609</t>
  </si>
  <si>
    <t>Number of hospitals per category and hospital beds per hosp level</t>
  </si>
  <si>
    <t>#DOH-901586573385</t>
  </si>
  <si>
    <t>Nurses Statistics in the Philippines</t>
  </si>
  <si>
    <t>#DOH-524774360531</t>
  </si>
  <si>
    <t>Important informations, requirements and statistics for proposing a Medical Center for Cancer</t>
  </si>
  <si>
    <t>#DOH-526631772786</t>
  </si>
  <si>
    <t>DOH Mental health expenditures</t>
  </si>
  <si>
    <t>#DOH-704491513097</t>
  </si>
  <si>
    <t>Report of Prices Generated from the Electronic Drug Price Monitoring System (EDPMS) from Region XI</t>
  </si>
  <si>
    <t>#DOH-497057806093</t>
  </si>
  <si>
    <t>Budget Utilization Target of DOH from 2014 to 2018</t>
  </si>
  <si>
    <t>ACCEPTED</t>
  </si>
  <si>
    <t>#DOH-678329949267</t>
  </si>
  <si>
    <t>Micronutrient Supplementation MOP</t>
  </si>
  <si>
    <t>#DOH-280857312938</t>
  </si>
  <si>
    <t>Heat-related Illness</t>
  </si>
  <si>
    <t>#DOH-896593703540</t>
  </si>
  <si>
    <t>The number of reported PTSD cases in NCR and Philippines</t>
  </si>
  <si>
    <t>#DOH-294722170591</t>
  </si>
  <si>
    <t>Marijuana</t>
  </si>
  <si>
    <t>#DOH-364161059259</t>
  </si>
  <si>
    <t>Statistics on mental health in region 7, particularly Cebu City</t>
  </si>
  <si>
    <t>#DOH-050162732774</t>
  </si>
  <si>
    <t>LGU Scorecard on Health (Cities, Municipalities, Provinces)</t>
  </si>
  <si>
    <t>#DOH-658022226647</t>
  </si>
  <si>
    <t>Data request on child illnesses</t>
  </si>
  <si>
    <t>#DOH-567881119791</t>
  </si>
  <si>
    <t>Medical Fitness Rating for local employment</t>
  </si>
  <si>
    <t>#DOH-008435304529</t>
  </si>
  <si>
    <t>The weekly number of dengue cases in Caraga Region</t>
  </si>
  <si>
    <t>#DOH-453724212306</t>
  </si>
  <si>
    <t>Complete List of both Public and Private Hospitals</t>
  </si>
  <si>
    <t>#DOH-691157992740</t>
  </si>
  <si>
    <t>#DOH-883482215982</t>
  </si>
  <si>
    <t>Incident report on Cassava food poisoning incident in Bohol in 2005</t>
  </si>
  <si>
    <t>#DOH-708401576364</t>
  </si>
  <si>
    <t>Healthcare Budget of DOH</t>
  </si>
  <si>
    <t>#DOH-097337413528</t>
  </si>
  <si>
    <t>Population of Smokers and Tobacco related diseases</t>
  </si>
  <si>
    <t>#DOH-921323768703</t>
  </si>
  <si>
    <t>List of Dialysis Centers in Northern Luzon</t>
  </si>
  <si>
    <t>#DOH-794075364502</t>
  </si>
  <si>
    <t>Government Expenditure on Health</t>
  </si>
  <si>
    <t>#DOH-782672028367</t>
  </si>
  <si>
    <t>List of Orthopedic Hospitals in the Philippines</t>
  </si>
  <si>
    <t>#DOH-921797926144</t>
  </si>
  <si>
    <t>searching</t>
  </si>
  <si>
    <t>#DOH-167111834308</t>
  </si>
  <si>
    <t>Health expenditure/Total Health Budget of DOH</t>
  </si>
  <si>
    <t>#DOH-133696557719</t>
  </si>
  <si>
    <t>Bureau Circular No. 5, series 1990 Medical Fitness/Unfitness for work</t>
  </si>
  <si>
    <t>#DOH-645734442104</t>
  </si>
  <si>
    <t>The prevalence of Filipino women diagnosed with PCOS</t>
  </si>
  <si>
    <t>#DOH-313965168479</t>
  </si>
  <si>
    <t>Number of cases diagnosed with Polycystic Ovarian Syndrome (PCOS) in the Philippines</t>
  </si>
  <si>
    <t>#DOH-699187510854</t>
  </si>
  <si>
    <t>Healthcare in the Philippines</t>
  </si>
  <si>
    <t>#DOH-650054983115</t>
  </si>
  <si>
    <t>About Healthcare in the Philippines</t>
  </si>
  <si>
    <t>#DOH-011250401705</t>
  </si>
  <si>
    <t>Number of health centers in Isabela City (near Zamboanga) and Cotabato City in 2017</t>
  </si>
  <si>
    <t>#DOH-094718593026</t>
  </si>
  <si>
    <t>Number of mercury poisoning and Minamata diseases near mining sites</t>
  </si>
  <si>
    <t>#DOH-009994039320</t>
  </si>
  <si>
    <t>Statistics of Health Professionals</t>
  </si>
  <si>
    <t>#DOH-825209780650</t>
  </si>
  <si>
    <t>Latest update on Health statistics and data regarding Cancer cases, and incidents</t>
  </si>
  <si>
    <t>#DOH-848683065372</t>
  </si>
  <si>
    <t>DEPARTMENT CIRCULAR NO.70 S.1996</t>
  </si>
  <si>
    <t>#DOH-689878359296</t>
  </si>
  <si>
    <t>HIV and AIDS Policy Act of 2018</t>
  </si>
  <si>
    <t>#DOH-365615860245</t>
  </si>
  <si>
    <t>Women Diagnosed with Polycystic Ovary Syndrome</t>
  </si>
  <si>
    <t>#DOH-294547365687</t>
  </si>
  <si>
    <t>List of Licensed Drugstores in Davao Region</t>
  </si>
  <si>
    <t>2019-Q2</t>
  </si>
  <si>
    <t>#DOH-413286235278</t>
  </si>
  <si>
    <t>Memorandum Circular No. 70 series of 1996</t>
  </si>
  <si>
    <t>#DOH-989112915857</t>
  </si>
  <si>
    <t>The allocation of HIV screening kits from DOH Main to DOH Region 5 from 2016 to 2017</t>
  </si>
  <si>
    <t>#DOH-209688674104</t>
  </si>
  <si>
    <t>Status of Iwas Paputok Campaign in Manila</t>
  </si>
  <si>
    <t>#DOH-572110916580</t>
  </si>
  <si>
    <t>The number of patients diagnosed with dengue weekly from June 2018 to October 2018 in Philippines</t>
  </si>
  <si>
    <t>#DOH-906908722563</t>
  </si>
  <si>
    <t>Health Statistics, 2017-2018, MIMAROPA Region</t>
  </si>
  <si>
    <t>#DOH-730472606772</t>
  </si>
  <si>
    <t>Assessment of Factors Controlling Nitrate Levels in Groundwater of Panglao Island, Bohol</t>
  </si>
  <si>
    <t>#DOH-967792619657</t>
  </si>
  <si>
    <t>Statistical Data on Pathological Newborns</t>
  </si>
  <si>
    <t>#DOH-332772749993</t>
  </si>
  <si>
    <t>number of vehicular accidents in Cebu</t>
  </si>
  <si>
    <t>#DOH-356447942880</t>
  </si>
  <si>
    <t>List of Children's Hospitals in the Philippines</t>
  </si>
  <si>
    <t>#DOH-613695434341</t>
  </si>
  <si>
    <t>#DOH-104779242452</t>
  </si>
  <si>
    <t>List of Registered Medical Devices in the Philippines</t>
  </si>
  <si>
    <t>#DOH-060887123626</t>
  </si>
  <si>
    <t>Top Hospitals in the Philippines</t>
  </si>
  <si>
    <t>#DOH-456346409938</t>
  </si>
  <si>
    <t>Medical Equipment or Machines needed in the healthcare or nursing industry</t>
  </si>
  <si>
    <t>#DOH-386664704430</t>
  </si>
  <si>
    <t>#DOH-777079085727</t>
  </si>
  <si>
    <t>List of Hospitals in Tanauan City, Batangas</t>
  </si>
  <si>
    <t>#DOH-418370502156</t>
  </si>
  <si>
    <t>#DOH-844660915076</t>
  </si>
  <si>
    <t>#DOH-138182373072</t>
  </si>
  <si>
    <t>Las Pinas City Hospital</t>
  </si>
  <si>
    <t>#DOH-291762791673</t>
  </si>
  <si>
    <t>Compassionate Special Permit - Medical Marijuana</t>
  </si>
  <si>
    <t>#DOH-975366113994</t>
  </si>
  <si>
    <t>City Level Data on Health Statistics (Makati City, Quezon City, Manila City)</t>
  </si>
  <si>
    <t>#DOH-384402521323</t>
  </si>
  <si>
    <t>clinic medical records management and disposal and DOH circular No. 70 s 1996</t>
  </si>
  <si>
    <t>#DOH-909930726626</t>
  </si>
  <si>
    <t>#DOH-680758817018</t>
  </si>
  <si>
    <t>Regions that lacks hospital facilities</t>
  </si>
  <si>
    <t>#DOH-748804289732</t>
  </si>
  <si>
    <t>The number of alcohol addicts in the philippines</t>
  </si>
  <si>
    <t>#DOH-960586789673</t>
  </si>
  <si>
    <t>#DOH-636887879864</t>
  </si>
  <si>
    <t>#DOH-699634946045</t>
  </si>
  <si>
    <t>Statistics of Mental Health in Metro manila</t>
  </si>
  <si>
    <t>#DOH-582126442301</t>
  </si>
  <si>
    <t>The number of reported depression and suicidal cases among adolescents in the Philippines</t>
  </si>
  <si>
    <t>#DOH-330151396543</t>
  </si>
  <si>
    <t>report to food possion</t>
  </si>
  <si>
    <t>CLOSED</t>
  </si>
  <si>
    <t>#DOH-289335857555</t>
  </si>
  <si>
    <t>Statistics of Drop Out because of Mental Health</t>
  </si>
  <si>
    <t>#DOH-551826920947</t>
  </si>
  <si>
    <t>Question on capacitating government hospitals on public procurement</t>
  </si>
  <si>
    <t>#DOH-353833914829</t>
  </si>
  <si>
    <t>preterm deliveries in bulacan hospital</t>
  </si>
  <si>
    <t>#DOH-715638949578</t>
  </si>
  <si>
    <t>#DOH-020169493973</t>
  </si>
  <si>
    <t>the number of deaths due to vehicular accidents in Cebu</t>
  </si>
  <si>
    <t>#DOH-656038322688</t>
  </si>
  <si>
    <t>Department of Health Administrative Order (Malaria)</t>
  </si>
  <si>
    <t>#DOH-467716483905</t>
  </si>
  <si>
    <t>Number of Health Facilities by Province</t>
  </si>
  <si>
    <t>#DOH-096613704171</t>
  </si>
  <si>
    <t>#DOH-705690387336</t>
  </si>
  <si>
    <t>annual and monthly reported dengue cases</t>
  </si>
  <si>
    <t>#DOH-672635647541</t>
  </si>
  <si>
    <t>Diarrhea cases</t>
  </si>
  <si>
    <t>#DOH-465689027813</t>
  </si>
  <si>
    <t>List of Licensed Public and Private Hospitals in the Philippines</t>
  </si>
  <si>
    <t>#DOH-871552935136</t>
  </si>
  <si>
    <t>maternal and child motality clinical causes in selected barangays</t>
  </si>
  <si>
    <t>#DOH-091815155254</t>
  </si>
  <si>
    <t>The number of dengue cases in the Cordillera Region</t>
  </si>
  <si>
    <t>4 26 0209</t>
  </si>
  <si>
    <t>#DOH-620257217954</t>
  </si>
  <si>
    <t>Data on usage of Diphenhydramine ampoule</t>
  </si>
  <si>
    <t>#DOH-808797439152</t>
  </si>
  <si>
    <t>#DOH-595736284466</t>
  </si>
  <si>
    <t>List of all FDA-Approved Medicines</t>
  </si>
  <si>
    <t>#DOH-725110060381</t>
  </si>
  <si>
    <t>FHSIS 2018 Annual Report</t>
  </si>
  <si>
    <t>#DOH-078209618953</t>
  </si>
  <si>
    <t>FHSIS Annual Report 2018</t>
  </si>
  <si>
    <t>#DOH-952354067636</t>
  </si>
  <si>
    <t>Data on Health Facilities Profile</t>
  </si>
  <si>
    <t>#DOH-747274917939</t>
  </si>
  <si>
    <t>The number of reported dengue cases and incidence in the cities of NCR</t>
  </si>
  <si>
    <t>#DOH-003922911680</t>
  </si>
  <si>
    <t>DOH accreditation of Grace Memorial Hospital Foundation Inc</t>
  </si>
  <si>
    <t>#DOH-382564991750</t>
  </si>
  <si>
    <t>Government Hospitals and Pediatric Hospitals in CALABARZON</t>
  </si>
  <si>
    <t>#DOH-282127451186</t>
  </si>
  <si>
    <t>#DOH-698206378200</t>
  </si>
  <si>
    <t>List of Public and Private Hospitals in the Philippines 2019</t>
  </si>
  <si>
    <t>#DOH-423621956075</t>
  </si>
  <si>
    <t>Sanctions</t>
  </si>
  <si>
    <t>#DOH-833096069785</t>
  </si>
  <si>
    <t>Field Health Service Information System</t>
  </si>
  <si>
    <t>#DOH-820667212646</t>
  </si>
  <si>
    <t>Number of people who died due to illness in ARMM, Isabela and Cotabato cities, in 2017 and 2018</t>
  </si>
  <si>
    <t>#DOH-334523924826</t>
  </si>
  <si>
    <t>The number of reported HIV incidence in the Philippines per province from 2010 to 2018</t>
  </si>
  <si>
    <t>#DOH-752817533778</t>
  </si>
  <si>
    <t>Maternal Health Data</t>
  </si>
  <si>
    <t>#DOH-817114238939</t>
  </si>
  <si>
    <t>Statistical crude birth rate in Philippines</t>
  </si>
  <si>
    <t>#DOH-047527784168</t>
  </si>
  <si>
    <t>List of Government and Private Hospital by Type and Region</t>
  </si>
  <si>
    <t>#DOH-830302982569</t>
  </si>
  <si>
    <t>List of Government Hospitals and their area of Specialty and the services and fees of their Lab Dept</t>
  </si>
  <si>
    <t>#DOH-087979012250</t>
  </si>
  <si>
    <t>Financial Report on DOH support and augmentation to the Local Government of Goa, Camarines Sur</t>
  </si>
  <si>
    <t>#DOH-911246305778</t>
  </si>
  <si>
    <t>Philippine Health Workforce Dataset (specifically nurses)</t>
  </si>
  <si>
    <t>#DOH-898315018103</t>
  </si>
  <si>
    <t>List of Active/Licensed Drug Stores in the Philippines</t>
  </si>
  <si>
    <t>#DOH-219018194073</t>
  </si>
  <si>
    <t>number of anemia cases</t>
  </si>
  <si>
    <t>#DOH-296506593773</t>
  </si>
  <si>
    <t>number of children with g6pd cases</t>
  </si>
  <si>
    <t>#DOH-759494272776</t>
  </si>
  <si>
    <t>job opportunities for respiratory therapist</t>
  </si>
  <si>
    <t>#DOH-619780478903</t>
  </si>
  <si>
    <t>The number of reported teenage pregnancy in Cagayan</t>
  </si>
  <si>
    <t>#DOH-503063090509</t>
  </si>
  <si>
    <t>The number of cases of teenage pregnancy in the Philippines</t>
  </si>
  <si>
    <t>#DOH-670567558400</t>
  </si>
  <si>
    <t>number/ statistics of protein energy malnutrition in the philippines</t>
  </si>
  <si>
    <t>#DOH-439263049003</t>
  </si>
  <si>
    <t>Update about the measles outbreak in the Philippines</t>
  </si>
  <si>
    <t>#DOH-284406889183</t>
  </si>
  <si>
    <t>Maternal Mortality per province in the Region 4A</t>
  </si>
  <si>
    <t>#DOH-820387168468</t>
  </si>
  <si>
    <t>Site Criteria for General Hospitals in the Philippines</t>
  </si>
  <si>
    <t>#DOH-495892777007</t>
  </si>
  <si>
    <t>List of licensed health care facilities in the Philippines</t>
  </si>
  <si>
    <t>#DOH-121702644531</t>
  </si>
  <si>
    <t>List of New Hospitals in the PH</t>
  </si>
  <si>
    <t>#DOH-515614073971</t>
  </si>
  <si>
    <t>Hospital Database/ List of Government and Private Hospitals</t>
  </si>
  <si>
    <t>#DOH-764945251981</t>
  </si>
  <si>
    <t>number of reported person who has cancer</t>
  </si>
  <si>
    <t>#DOH-158508829768</t>
  </si>
  <si>
    <t>Number of reported malaria cases in the philippines</t>
  </si>
  <si>
    <t>#DOH-492251589852</t>
  </si>
  <si>
    <t>The Number of Recorded Dengue Cases in Cagayan Valley</t>
  </si>
  <si>
    <t>#DOH-437234693938</t>
  </si>
  <si>
    <t>#DOH-283436813945</t>
  </si>
  <si>
    <t>The number of reported HIV cases in Cordillera Administrative Region</t>
  </si>
  <si>
    <t>#DOH-743969049863</t>
  </si>
  <si>
    <t>Statistics on FDA license and CPR on ENDS manufacturers and Distributors</t>
  </si>
  <si>
    <t>#DOH-427703000794</t>
  </si>
  <si>
    <t>Leading communicable disease in the Philippines</t>
  </si>
  <si>
    <t>#DOH-333308998870</t>
  </si>
  <si>
    <t>Criteria for selecting hospitals</t>
  </si>
  <si>
    <t>#DOH-368178030231</t>
  </si>
  <si>
    <t>Number of Postnatal Healthcare Facility/ Center in the Philippines per Region</t>
  </si>
  <si>
    <t>#DOH-259975965740</t>
  </si>
  <si>
    <t>The number of people admitted in hospitals for alcohol intoxication.</t>
  </si>
  <si>
    <t>#DOH-807216267386</t>
  </si>
  <si>
    <t>Policy and procedures for retention and disposal of medical records</t>
  </si>
  <si>
    <t>#DOH-553927935239</t>
  </si>
  <si>
    <t>Laws and Government regulations</t>
  </si>
  <si>
    <t>#DOH-326944517048</t>
  </si>
  <si>
    <t>Cases of depression due to use of social media and gadgets</t>
  </si>
  <si>
    <t>#DOH-158393127012</t>
  </si>
  <si>
    <t>asking for help and advice</t>
  </si>
  <si>
    <t>#DOH-851334023306</t>
  </si>
  <si>
    <t>Department Circular No. 70 s. 1996 (Retention and Disposal of Medical Records)</t>
  </si>
  <si>
    <t>#DOH-306135724309</t>
  </si>
  <si>
    <t>UPDATED LIST OF LICENSED GOVERNMENT AND PRIVATE HOSPITALS WITH BED CAPACITY</t>
  </si>
  <si>
    <t>#DOH-170587749169</t>
  </si>
  <si>
    <t>Copies of circulars, guidelines, and memos regarding health programs for prisoners</t>
  </si>
  <si>
    <t>#DOH-279063878706</t>
  </si>
  <si>
    <t>Abortion Rate in the Philippines</t>
  </si>
  <si>
    <t>#DOH-805593865981</t>
  </si>
  <si>
    <t>Disaggregated data on utilization of sin tax in health budget</t>
  </si>
  <si>
    <t>#DOH-374129148702</t>
  </si>
  <si>
    <t>Complete List of Private and Public General Hospitals in the Philippines</t>
  </si>
  <si>
    <t>#DOH-079693414288</t>
  </si>
  <si>
    <t>Number of clinics performing intrauterine insemination (IUI) and in vitro fertilization (IVF)</t>
  </si>
  <si>
    <t>#DOH-917102342228</t>
  </si>
  <si>
    <t>Assessment tool for the accreditation of the facility for umbilical cord blood collection</t>
  </si>
  <si>
    <t>#DOH-902275523440</t>
  </si>
  <si>
    <t>Top 15 cities in the Philippines that has the highest population count and at the same time ...</t>
  </si>
  <si>
    <t>#DOH-621380701611</t>
  </si>
  <si>
    <t>Accredited Medical Clinic</t>
  </si>
  <si>
    <t>#DOH-641823699286</t>
  </si>
  <si>
    <t>Scholarship for College Medical Technologist</t>
  </si>
  <si>
    <t>#DOH-455572324191</t>
  </si>
  <si>
    <t>Lgu scorecard for health</t>
  </si>
  <si>
    <t>#DOH-464457429861</t>
  </si>
  <si>
    <t>MMR vaccination</t>
  </si>
  <si>
    <t>#DOH-428546044428</t>
  </si>
  <si>
    <t>#DOH-551346888776</t>
  </si>
  <si>
    <t>Maternal Deaths in NCR per district</t>
  </si>
  <si>
    <t>#DOH-441404342638</t>
  </si>
  <si>
    <t>Site Criteria/ Requirement for a Physical Therapy Rehabilitation Center</t>
  </si>
  <si>
    <t>#DOH-822699615530</t>
  </si>
  <si>
    <t>DOH CIRCULAR NO.70 S.1996</t>
  </si>
  <si>
    <t>#DOH-605775739715</t>
  </si>
  <si>
    <t>Department Circular No. 70 s.1996 (Retention and disposal of medical records)</t>
  </si>
  <si>
    <t>#DOH-141858262484</t>
  </si>
  <si>
    <t>DOH Circular No. 70 S. 1996</t>
  </si>
  <si>
    <t>#DOH-255087231545</t>
  </si>
  <si>
    <t>#DOH-725229324507</t>
  </si>
  <si>
    <t>Teenage Pregnancy, maternal deaths, maternal mortality rate and ASFR</t>
  </si>
  <si>
    <t>#DOH-719378105548</t>
  </si>
  <si>
    <t>Heat-related deaths or illnesses</t>
  </si>
  <si>
    <t>#DOH-369300301837</t>
  </si>
  <si>
    <t>Manual Technical Guidelines for Hospitals &amp; Health Facilities</t>
  </si>
  <si>
    <t>#DOH-463598053326</t>
  </si>
  <si>
    <t>UPDATED LIST OF LICENSED GOVERNMENT AND PRIVATE HOSPITALS (WITH LISTED THEIR BED CAPACITY)</t>
  </si>
  <si>
    <t>#DOH-739037680152</t>
  </si>
  <si>
    <t>Statistical data of Dengue cases in the Philippines</t>
  </si>
  <si>
    <t>#DOH-737963761508</t>
  </si>
  <si>
    <t>#DOH-184242236799</t>
  </si>
  <si>
    <t>#DOH-300001911707</t>
  </si>
  <si>
    <t>Health Expenditures per capita</t>
  </si>
  <si>
    <t>#DOH-743808107544</t>
  </si>
  <si>
    <t>Annual Reports on Sin Tax Law Incremental Revenue for Health</t>
  </si>
  <si>
    <t>#DOH-031860609548</t>
  </si>
  <si>
    <t>The number of reported type II diabetes insipidus cases in the Philippines</t>
  </si>
  <si>
    <t>#DOH-501733376738</t>
  </si>
  <si>
    <t>Number of Public Birthing Facilities (With BEmONC Trained Teams) per District in NCR</t>
  </si>
  <si>
    <t>#DOH-113165719196</t>
  </si>
  <si>
    <t>Mortality rate 2018</t>
  </si>
  <si>
    <t>#DOH-986569949737</t>
  </si>
  <si>
    <t>Maternal Deaths in NCR</t>
  </si>
  <si>
    <t>#DOH-769732233947</t>
  </si>
  <si>
    <t>Hospital Bed-Population Ratio of Provinces, Districts &amp; Cities/Municipalities of Region V</t>
  </si>
  <si>
    <t>#DOH-708295403667</t>
  </si>
  <si>
    <t>LIST OF IDENTIFIED AREAS UNDER THE GIDA</t>
  </si>
  <si>
    <t>#DOH-637582474581</t>
  </si>
  <si>
    <t>List of accredited Private and Government Hospitals and Free-standing Laboratories</t>
  </si>
  <si>
    <t>#DOH-998733268251</t>
  </si>
  <si>
    <t>Philippine Health Statistics</t>
  </si>
  <si>
    <t>#DOH-783569748505</t>
  </si>
  <si>
    <t>Vaccine hesitancy/skepticism and its effects</t>
  </si>
  <si>
    <t>#DOH-688219340692</t>
  </si>
  <si>
    <t>Provincial Data on Measles cases in the Philippines</t>
  </si>
  <si>
    <t>#DOH-629234966647</t>
  </si>
  <si>
    <t>Updated Number of Patients</t>
  </si>
  <si>
    <t>#DOH-004432815815</t>
  </si>
  <si>
    <t>Different types of Dementia</t>
  </si>
  <si>
    <t>#DOH-384084548228</t>
  </si>
  <si>
    <t>Severity of Damage Involving MOTORCYCLE Road Crash</t>
  </si>
  <si>
    <t>#DOH-495401589792</t>
  </si>
  <si>
    <t>Demographics of Patients in Philippine Orthopedic Center</t>
  </si>
  <si>
    <t>#DOH-481767335650</t>
  </si>
  <si>
    <t>List of Hospitals with the Most Number of Orthopedic Cases</t>
  </si>
  <si>
    <t>#DOH-760129538785</t>
  </si>
  <si>
    <t>Hospital Bed-Population Ratio of Provinces, Districts &amp; Cities/Municipalities</t>
  </si>
  <si>
    <t>#DOH-601484824856</t>
  </si>
  <si>
    <t>Total number of hospitals with total number of beds</t>
  </si>
  <si>
    <t>#DOH-356404201737</t>
  </si>
  <si>
    <t>PWD Demographics from Philippine Registry</t>
  </si>
  <si>
    <t>#DOH-790921990639</t>
  </si>
  <si>
    <t>Minimum Lot Area/Size for a Physical Therapy Center</t>
  </si>
  <si>
    <t>#DOH-332782946860</t>
  </si>
  <si>
    <t>Hospital Bed-Population Ratio of Cities in Luzon</t>
  </si>
  <si>
    <t>#DOH-735922873246</t>
  </si>
  <si>
    <t>Mother‐Baby Friendly Hospitals</t>
  </si>
  <si>
    <t>#DOH-765111023871</t>
  </si>
  <si>
    <t>Newly Opened hospitals for 2015-2017</t>
  </si>
  <si>
    <t>#DOH-855170682448</t>
  </si>
  <si>
    <t>Census data of Government and Private hospitals in quezon city and metro manila</t>
  </si>
  <si>
    <t>#DOH-262589594250</t>
  </si>
  <si>
    <t>Hospital Statistical Report and List of Government and Private Hospitals</t>
  </si>
  <si>
    <t>#DOH-570713364189</t>
  </si>
  <si>
    <t>#DOH-558829660410</t>
  </si>
  <si>
    <t>Site Criteria for Health facilities of Infectious Diseases</t>
  </si>
  <si>
    <t>#DOH-253850030740</t>
  </si>
  <si>
    <t>Mortality Cases in Las Pinas City</t>
  </si>
  <si>
    <t>#DOH-747813044750</t>
  </si>
  <si>
    <t>Floor plan of Dr. Jose Fabella Memorial Hospital</t>
  </si>
  <si>
    <t>#DOH-768150733555</t>
  </si>
  <si>
    <t>Health data in CALABARZON</t>
  </si>
  <si>
    <t>#DOH-496537000364</t>
  </si>
  <si>
    <t>Maternity Facilities in the Quezon province per Municipality</t>
  </si>
  <si>
    <t>2019 - Q3</t>
  </si>
  <si>
    <t>#DOH-243424553823</t>
  </si>
  <si>
    <t>Department Circular No. 70 s.1996</t>
  </si>
  <si>
    <t>#DOH-219275465651</t>
  </si>
  <si>
    <t>Updated Technical Requirements for a 100-bed Specialty Hospital</t>
  </si>
  <si>
    <t>#DOH-248911200783</t>
  </si>
  <si>
    <t>Department Circular 70 series of 1996</t>
  </si>
  <si>
    <t>#DOH-108545191603</t>
  </si>
  <si>
    <t>Disaggregated data on utilization of sin tax in health budget - per region</t>
  </si>
  <si>
    <t>#DOH-822074555590</t>
  </si>
  <si>
    <t>Data on Malunggay Powder Supplier in the Philippines and abroad from 2015 - 2019</t>
  </si>
  <si>
    <t>#DOH-514314412491</t>
  </si>
  <si>
    <t>Request for List of Healthcare facilities (Hospitals, Clinics, Dialysis, etc.)</t>
  </si>
  <si>
    <t>#DOH-590210297796</t>
  </si>
  <si>
    <t>DC no. 70 s.1996</t>
  </si>
  <si>
    <t>#DOH-130352744269</t>
  </si>
  <si>
    <t>The number of HIV cases in the Philippines</t>
  </si>
  <si>
    <t>#DOH-414347525728</t>
  </si>
  <si>
    <t>#DOH-182016097765</t>
  </si>
  <si>
    <t>The number of reported cases of autism</t>
  </si>
  <si>
    <t>#DOH-288432734741</t>
  </si>
  <si>
    <t>#DOH-018781689654</t>
  </si>
  <si>
    <t>Future developments of Philippine Orthopedic Center in other region/city of the Philippines</t>
  </si>
  <si>
    <t>#DOH-682817420863</t>
  </si>
  <si>
    <t>DOH guidelines on facilities required for the medical needs of pregnant women and children</t>
  </si>
  <si>
    <t>#DOH-270052677995</t>
  </si>
  <si>
    <t>Latest Health Statistics in Bulacan</t>
  </si>
  <si>
    <t>#DOH-898519340752</t>
  </si>
  <si>
    <t>Statistics of Common paediatric cases, conditions, and emergencies</t>
  </si>
  <si>
    <t>#DOH-900476346077</t>
  </si>
  <si>
    <t>Patient Census for Private Hospitals</t>
  </si>
  <si>
    <t>#DOH-277758590582</t>
  </si>
  <si>
    <t>2010 Manual for Medical Social Worker 5th edition</t>
  </si>
  <si>
    <t>#DOH-142774048297</t>
  </si>
  <si>
    <t>Data for the Proposed Specialty Hospital in San Jose Del Monte Bulacan</t>
  </si>
  <si>
    <t>#DOH-970456644915</t>
  </si>
  <si>
    <t>List of fertility clinics in the Philippines</t>
  </si>
  <si>
    <t>#DOH-238814552910</t>
  </si>
  <si>
    <t>Hospital Bed-Population Ratio of Provinces, Districts &amp; Cities/Municipalities of Central Luzon</t>
  </si>
  <si>
    <t>#DOH-595983261542</t>
  </si>
  <si>
    <t>List of certified Chiropractor</t>
  </si>
  <si>
    <t>#DOH-451304971551</t>
  </si>
  <si>
    <t>STATISTICS FOR HEART DISEASE AND CANCER</t>
  </si>
  <si>
    <t>#DOH-832845021009</t>
  </si>
  <si>
    <t>Historical Figures for HMOs before transfer to the IC</t>
  </si>
  <si>
    <t>#DOH-380792469171</t>
  </si>
  <si>
    <t>The number of reported Dengue cases in General Santos City</t>
  </si>
  <si>
    <t>#DOH-370116368500</t>
  </si>
  <si>
    <t>List of Hospital in South Cotabato offers treatment to Varicous Veins</t>
  </si>
  <si>
    <t>#DOH-854115719589</t>
  </si>
  <si>
    <t>Total number of patients and employees of Jose B Lingad Memorial Regional Hospital</t>
  </si>
  <si>
    <t>#DOH-546875939854</t>
  </si>
  <si>
    <t>Number of reported cases of soil-transmitted helminth infection within the Philippines</t>
  </si>
  <si>
    <t>#DOH-709326975750</t>
  </si>
  <si>
    <t>List of Number of Hospital-Beds in Manila</t>
  </si>
  <si>
    <t>#DOH-682570043439</t>
  </si>
  <si>
    <t>HIV Screening Kits and Medicines</t>
  </si>
  <si>
    <t>#DOH-292903910233</t>
  </si>
  <si>
    <t>COMPLIANCE RATE AND THE LIST OF MOTHER-BABY FRIENDLY CERTIFIED HOSPITALS IN DAVAO DEL SUR</t>
  </si>
  <si>
    <t>#DOH-732213597423</t>
  </si>
  <si>
    <t>HIV Screening/Test KIts</t>
  </si>
  <si>
    <t>#DOH-947742231442</t>
  </si>
  <si>
    <t>Information on Ear, Nose and Throat (ENT)</t>
  </si>
  <si>
    <t>#DOH-418867780728</t>
  </si>
  <si>
    <t>Down syndrome and autism</t>
  </si>
  <si>
    <t>#DOH-907872404489</t>
  </si>
  <si>
    <t>Persons with Disabilities</t>
  </si>
  <si>
    <t>#DOH-845448592063</t>
  </si>
  <si>
    <t>Women and Children's Hospital</t>
  </si>
  <si>
    <t>#DOH-404405108409</t>
  </si>
  <si>
    <t>Masterlist of GIDA in the Philippines (Barangay and Municipality level)</t>
  </si>
  <si>
    <t>#DOH-626932076441</t>
  </si>
  <si>
    <t>The Number of Health Facilities per Province</t>
  </si>
  <si>
    <t>#DOH-941024358289</t>
  </si>
  <si>
    <t>Statistics of Schizophrenics in the Philippines</t>
  </si>
  <si>
    <t>#DOH-637406122121</t>
  </si>
  <si>
    <t>LATEST NUMBER OF PUBLIC AND PRIVATE HOSPITALS IN THE PHILIPPINES (2018)</t>
  </si>
  <si>
    <t>#DOH-603191208030</t>
  </si>
  <si>
    <t>Pertussis Surveillance 2016 - 2019</t>
  </si>
  <si>
    <t>#DOH-407226885214</t>
  </si>
  <si>
    <t>General guidelines on the retention and distribution of PHIC professional fees as pooled funds</t>
  </si>
  <si>
    <t>#DOH-935763967889</t>
  </si>
  <si>
    <t>HMO Claims from 2013-2017</t>
  </si>
  <si>
    <t>#DOH-956188080218</t>
  </si>
  <si>
    <t>Hypertonium</t>
  </si>
  <si>
    <t>#DOH-526322177536</t>
  </si>
  <si>
    <t>List of Tertiary LGUs hospitals in Metro Manila</t>
  </si>
  <si>
    <t>#DOH-560972127943</t>
  </si>
  <si>
    <t>Medical records retention schedule MC No. 70 series of 1996</t>
  </si>
  <si>
    <t>#DOH-374833123246</t>
  </si>
  <si>
    <t>List of Registered/Licensed Government and Private Hospitals in the Philippines</t>
  </si>
  <si>
    <t>#DOH-589075046890</t>
  </si>
  <si>
    <t>Psychiatric facilities and services</t>
  </si>
  <si>
    <t>#DOH-465679837732</t>
  </si>
  <si>
    <t>Health Services Statistics</t>
  </si>
  <si>
    <t>#DOH-513042191267</t>
  </si>
  <si>
    <t>REQUIREMENTS FOR LYING INN CLINICS</t>
  </si>
  <si>
    <t>#DOH-500060646694</t>
  </si>
  <si>
    <t>Department Circular No. 70 S. 1996</t>
  </si>
  <si>
    <t>#DOH-788307354919</t>
  </si>
  <si>
    <t>Architectural Thesis</t>
  </si>
  <si>
    <t>#DOH-099107371952</t>
  </si>
  <si>
    <t>Hospital Bed-Population Ratio of Provinces, Districts &amp; Cities/Municipalities of Region 13</t>
  </si>
  <si>
    <t>#DOH-217741565914</t>
  </si>
  <si>
    <t>Programs for the stray people</t>
  </si>
  <si>
    <t>#DOH-557032716775</t>
  </si>
  <si>
    <t>Number of doctors per province</t>
  </si>
  <si>
    <t>#DOH-175272549279</t>
  </si>
  <si>
    <t>#DOH-824846028580</t>
  </si>
  <si>
    <t>List of Geriatric Centers (Public and Private) in the Philippines</t>
  </si>
  <si>
    <t>#DOH-304504234909</t>
  </si>
  <si>
    <t>Prevalence of Rheumatism and Osteoarthritis in the Philippines</t>
  </si>
  <si>
    <t>#DOH-745176476712</t>
  </si>
  <si>
    <t>Mental Health Statistics in Cavite</t>
  </si>
  <si>
    <t>#DOH-478076458350</t>
  </si>
  <si>
    <t>The number of reported cases of Depression and Anxiety in NCR</t>
  </si>
  <si>
    <t>#DOH-554617671352</t>
  </si>
  <si>
    <t>The number of Dementia cases and patients in the Philippines particularly in CALABARZON.</t>
  </si>
  <si>
    <t>#DOH-988147301534</t>
  </si>
  <si>
    <t>Psychiatric Hospital through Therapeutic Architecture</t>
  </si>
  <si>
    <t>#DOH-412849966944</t>
  </si>
  <si>
    <t>Physical Pediatric Center</t>
  </si>
  <si>
    <t>#DOH- 567882525555</t>
  </si>
  <si>
    <t>Patient and Bed-Population Count of Hospitals in Mabalacat, Pampanga</t>
  </si>
  <si>
    <t>#DOH- 850010547101</t>
  </si>
  <si>
    <t>The number of retired nurses in the Philippines/ region/ province of Zambales</t>
  </si>
  <si>
    <t>#DOH- 442051547511</t>
  </si>
  <si>
    <t>Lung Disease records in Central Luzon</t>
  </si>
  <si>
    <t>#DOH-583033597726</t>
  </si>
  <si>
    <t>Monthly reported dengue cases in NCR</t>
  </si>
  <si>
    <t>#DOH-889563926226</t>
  </si>
  <si>
    <t>Food and Waterborne Diseases by Municipality</t>
  </si>
  <si>
    <t>#DOH-019026626698</t>
  </si>
  <si>
    <t>Children with cancer</t>
  </si>
  <si>
    <t>#DOH-262882645726</t>
  </si>
  <si>
    <t>Children Cancer in the Philippines</t>
  </si>
  <si>
    <t>#DOH-247840386444</t>
  </si>
  <si>
    <t>Reported number of Dengue Cases in the Philippines from January to June 2019</t>
  </si>
  <si>
    <t>#DOH-128734871672</t>
  </si>
  <si>
    <t>Pediatric Cancer</t>
  </si>
  <si>
    <t>#DOH-779565129974</t>
  </si>
  <si>
    <t>Cancer Statistics</t>
  </si>
  <si>
    <t>#DOH-850010547101</t>
  </si>
  <si>
    <t>#DOH-246096111832</t>
  </si>
  <si>
    <t>INQUIRY</t>
  </si>
  <si>
    <t>#DOH-051942281073</t>
  </si>
  <si>
    <t>Staffing Requirements and Services needed for Children and Maternity Hospital</t>
  </si>
  <si>
    <t>#DOH-732283288410</t>
  </si>
  <si>
    <t>The number of monthly Dengue Cases in NCR</t>
  </si>
  <si>
    <t>#DOH-718994341478</t>
  </si>
  <si>
    <t>Request for Interview and Information about DTRCs</t>
  </si>
  <si>
    <t>#DOH-304907423234</t>
  </si>
  <si>
    <t>Statistics of Medical Tourism in Philippines</t>
  </si>
  <si>
    <t>#DOH-212757310344</t>
  </si>
  <si>
    <t>IRR of RA 11148 or the "Kalusugan at Nutrisyon ng Mag-Nanay Act"</t>
  </si>
  <si>
    <t>#DOH-822527146729</t>
  </si>
  <si>
    <t>Children Cancer Treatment Program</t>
  </si>
  <si>
    <t>#DOH-484853643313</t>
  </si>
  <si>
    <t>The turnover rate of nurses in the Philippines (public and private hospitals)</t>
  </si>
  <si>
    <t>#DOH-320492344424</t>
  </si>
  <si>
    <t>The number of reported cases of Lupus in Region 12</t>
  </si>
  <si>
    <t>#DOH-013031086678</t>
  </si>
  <si>
    <t>Causes of Protected Health Information Breaches</t>
  </si>
  <si>
    <t>#DOH-326370913609</t>
  </si>
  <si>
    <t>Latest top 10 causes of morbidity and mortality in the philippines</t>
  </si>
  <si>
    <t>#DOH-872358847859</t>
  </si>
  <si>
    <t>The number of Reported cases on physical injuries on athletes of UP Diliman</t>
  </si>
  <si>
    <t>#DOH-894865720154</t>
  </si>
  <si>
    <t>Procurement of DOH Region 5 HIV Screening Kits</t>
  </si>
  <si>
    <t>#DOH-942310665964</t>
  </si>
  <si>
    <t>Regional Weekly Dengue cases (1980 - 2019)</t>
  </si>
  <si>
    <t>#DOH-379339845879</t>
  </si>
  <si>
    <t>Request for mortality, morbidity and food and waterborne disease data</t>
  </si>
  <si>
    <t>#DOH-539417710297</t>
  </si>
  <si>
    <t>list of wet markets in cavite</t>
  </si>
  <si>
    <t>#DOH-719497252762</t>
  </si>
  <si>
    <t>retention of records for clinical lab.</t>
  </si>
  <si>
    <t>#DOH-673101137451</t>
  </si>
  <si>
    <t>Statistics on cardiovascular diseases in the Philippines</t>
  </si>
  <si>
    <t>#DOH-602490277303</t>
  </si>
  <si>
    <t>The number of sexually transmitted cases in Quezon city jail, Miscarriage data in CIW</t>
  </si>
  <si>
    <t>#DOH-366758444955</t>
  </si>
  <si>
    <t>Monthly number of reported Dengue cases in NCR</t>
  </si>
  <si>
    <t>#DOH-296445981138</t>
  </si>
  <si>
    <t>Number of cancer patients in the Philippines</t>
  </si>
  <si>
    <t>#DOH-796760551765</t>
  </si>
  <si>
    <t>The list of Trauma Centers in the Philippines</t>
  </si>
  <si>
    <t>#DOH-149186498743</t>
  </si>
  <si>
    <t>List of heart center in the Philippines</t>
  </si>
  <si>
    <t>#DOH-757285998428</t>
  </si>
  <si>
    <t>statistics of violence against women and children in camarines sur</t>
  </si>
  <si>
    <t>#DOH-755302926005</t>
  </si>
  <si>
    <t>FHSIS</t>
  </si>
  <si>
    <t>#DOH-836853045544</t>
  </si>
  <si>
    <t>Monthly/Yearly Dengue Cases</t>
  </si>
  <si>
    <t>#DOH-697163753415</t>
  </si>
  <si>
    <t>Region III Health Statistics 2013-2019</t>
  </si>
  <si>
    <t>#DOH-100022423065</t>
  </si>
  <si>
    <t>The statistics of depression, teenage depression in the Philippines</t>
  </si>
  <si>
    <t>#DOH-622311442890</t>
  </si>
  <si>
    <t>Procurement for HIV in Region 1 (with aggregated data per municipality, city, province)</t>
  </si>
  <si>
    <t>#DOH-646775583589</t>
  </si>
  <si>
    <t>Hospital Bed-Population Ratio of Provinces, Districts &amp; Cities/Municipalities of CALABARZON</t>
  </si>
  <si>
    <t>#DOH-449829876531</t>
  </si>
  <si>
    <t>Data on Health Outcomes of Baguio City</t>
  </si>
  <si>
    <t>#DOH-104287847825</t>
  </si>
  <si>
    <t>#DOH-479349420072</t>
  </si>
  <si>
    <t>Planning Guidelines for drug rehabilitation center</t>
  </si>
  <si>
    <t>list of heart center in the Philippines</t>
  </si>
  <si>
    <t>#DOH-233243360012</t>
  </si>
  <si>
    <t>#DOH-521063294997</t>
  </si>
  <si>
    <t>Hospital Bed-Population Ratio of Provinces,Districts &amp; Cities/Municipalities of Region VI</t>
  </si>
  <si>
    <t>#DOH-704888204524</t>
  </si>
  <si>
    <t>Average Length of Stay (ALOS) of Admitted Patients at Jose B. Lingad Memorial Regional Hospital</t>
  </si>
  <si>
    <t>#DOH-091083201421</t>
  </si>
  <si>
    <t>Latest Regional Statistics of Visually Impaired in the Philippines</t>
  </si>
  <si>
    <t>#DOH-867242813599</t>
  </si>
  <si>
    <t>Number of Diabetic Patients of Pangasinan</t>
  </si>
  <si>
    <t>#DOH-155231733837</t>
  </si>
  <si>
    <t>eFOi</t>
  </si>
  <si>
    <t>Certificate of Product Registration of Sanofi Pasteur's Dengvaxia</t>
  </si>
  <si>
    <t>#DOH-330410072676</t>
  </si>
  <si>
    <t>List of data and statistics regarding Infant, Neonatal, and Maternal Mortality and Morbidity</t>
  </si>
  <si>
    <t>#DOH-442051547511</t>
  </si>
  <si>
    <t>#DOH-241234803326</t>
  </si>
  <si>
    <t>Assessment of the 4S (Anti-Dengue) program</t>
  </si>
  <si>
    <t>#DOH-556481149589</t>
  </si>
  <si>
    <t>Monthly national immunization coverage of EPI</t>
  </si>
  <si>
    <t>09 11 0219</t>
  </si>
  <si>
    <t>#DOH-605414821621</t>
  </si>
  <si>
    <t>Tuberculosis cases in Laguna (2013 - 2018)</t>
  </si>
  <si>
    <t>#DOH-356955649506</t>
  </si>
  <si>
    <t>Distribution of Hospital beds</t>
  </si>
  <si>
    <t>#DOH-826020780592</t>
  </si>
  <si>
    <t>Geriatric patients in all cities and municipalities of CALABARZON</t>
  </si>
  <si>
    <t>#DOH-820464818766</t>
  </si>
  <si>
    <t>Number of Hospitals (public and private)</t>
  </si>
  <si>
    <t>#DOH-956684506409</t>
  </si>
  <si>
    <t>RA: 7719 National blood services act of 1994</t>
  </si>
  <si>
    <t>#DOH-519113859130</t>
  </si>
  <si>
    <t>The number of reported diagnosed cancer patients in NCR and Region IV - A</t>
  </si>
  <si>
    <t>#DOH-570704912950</t>
  </si>
  <si>
    <t>List of City/Municipal Health Offices in the Philippines</t>
  </si>
  <si>
    <t>9 11 0219</t>
  </si>
  <si>
    <t>#DOH-095649028869</t>
  </si>
  <si>
    <t>The number of Teenage Pregnancies in Davao</t>
  </si>
  <si>
    <t>#DOH-452245089712</t>
  </si>
  <si>
    <t>Hospital Medical Records Manual</t>
  </si>
  <si>
    <t>#DOH-174559031935</t>
  </si>
  <si>
    <t>Regional Hospital</t>
  </si>
  <si>
    <t>#DOH-098475252482</t>
  </si>
  <si>
    <t>Number of Prevalent Medical Cases and Causes of Death</t>
  </si>
  <si>
    <t>Number of Teenage Pregnancies in Ilocos Region</t>
  </si>
  <si>
    <t>#DOH-342009949063</t>
  </si>
  <si>
    <t>Number of functioning diagnostic imaging technologies</t>
  </si>
  <si>
    <t>#DOH -436940099113</t>
  </si>
  <si>
    <t>No. of population of amputees and HIV patient</t>
  </si>
  <si>
    <t>#DOH-287122149207</t>
  </si>
  <si>
    <t>The number of reported Rabies Cases in Metro Manila</t>
  </si>
  <si>
    <t>#DOH - 017979728501</t>
  </si>
  <si>
    <t>municipality or province with the highest number of lung diseases</t>
  </si>
  <si>
    <t>#DOH-316751600362</t>
  </si>
  <si>
    <t>Detailed Information on Dengue Cases in Region 3</t>
  </si>
  <si>
    <t>#DOH-823980722799</t>
  </si>
  <si>
    <t>Annual Statistics from Orthopedic Center</t>
  </si>
  <si>
    <t>#DOH-152378575405</t>
  </si>
  <si>
    <t>Overspill Patients of PCMC, National Childrens Hospital and Hospitals in Antipolo</t>
  </si>
  <si>
    <t>#DOH-535559354948</t>
  </si>
  <si>
    <t>San Jose del Monte Bulacan Specialized Hospital</t>
  </si>
  <si>
    <t>#DOH-866399060914</t>
  </si>
  <si>
    <t>Reported cases of children using drugs</t>
  </si>
  <si>
    <t>#DOH-628423290385</t>
  </si>
  <si>
    <t>Number of Patients in Bicol Medical Center</t>
  </si>
  <si>
    <t>#DOH-730529093407</t>
  </si>
  <si>
    <t>Certicate of completion of residency training in general surgery</t>
  </si>
  <si>
    <t>#DOH-831750801612</t>
  </si>
  <si>
    <t>#DOH-7589935421</t>
  </si>
  <si>
    <t>The prevalence and treatment-rehabilitation of PTSD in the Philippines</t>
  </si>
  <si>
    <t>#DOH-475071427337</t>
  </si>
  <si>
    <t>Cardiac Rehabilitation</t>
  </si>
  <si>
    <t>#DOH-426842018188</t>
  </si>
  <si>
    <t>The number of reported Rabies Cases</t>
  </si>
  <si>
    <t>#DOH-220648596124</t>
  </si>
  <si>
    <t>Tabulated Expenses for Printed Infographics/ Informative Posters about health related issues</t>
  </si>
  <si>
    <t>#DOH-577252926138</t>
  </si>
  <si>
    <t>Statistics about Senior Citizens in the Philippines</t>
  </si>
  <si>
    <t>#DOH-324212376012</t>
  </si>
  <si>
    <t>Regions with high percentage of cancer patient in Children</t>
  </si>
  <si>
    <t>#DOH-700920069452</t>
  </si>
  <si>
    <t>Updated List of Top 10 causes of death of adult</t>
  </si>
  <si>
    <t>#DOH-283409503770</t>
  </si>
  <si>
    <t>Number of Filipinos suffering from Dementia in the Philippines</t>
  </si>
  <si>
    <t>#DOH-234689826813</t>
  </si>
  <si>
    <t>Maternal Mortality Ratio</t>
  </si>
  <si>
    <t>#DOH-718625350480</t>
  </si>
  <si>
    <t>Demographic Data of Adult and Pediatric Neurologic Patient</t>
  </si>
  <si>
    <t>#DOH-981976935434</t>
  </si>
  <si>
    <t>Monthly Revenue of the National Center for Geriatric Health</t>
  </si>
  <si>
    <t>#DOH-180394666087</t>
  </si>
  <si>
    <t>Statistical data for an Orthopedic Hospital</t>
  </si>
  <si>
    <t>#DOH-337921562530</t>
  </si>
  <si>
    <t>2010 Manual of Medical Social Workers 5th Edition</t>
  </si>
  <si>
    <t>#DOH-361595709201</t>
  </si>
  <si>
    <t>DEPARTMENT CIRCULAR NO. 70 S. 1996</t>
  </si>
  <si>
    <t>#DOH-159493022721</t>
  </si>
  <si>
    <t>DOH Bureau of Licensing and Regulation Circular No. 5 Series of 1990 Medical Fitness at Work</t>
  </si>
  <si>
    <t>#DOH-126573934244</t>
  </si>
  <si>
    <t>NICCA Implementing Rules &amp; Regulations</t>
  </si>
  <si>
    <t>#DOH-773041890428</t>
  </si>
  <si>
    <t>The number of dengue cases in the Philippines and among the cities in Metro manila</t>
  </si>
  <si>
    <t>#DOH-991651720868</t>
  </si>
  <si>
    <t>Standards/Methods for Drinking-Water Sampling for Bacteriological Testing</t>
  </si>
  <si>
    <t>#DOH-639202778651</t>
  </si>
  <si>
    <t>Organizational Chart of PGH</t>
  </si>
  <si>
    <t>Hospital Bed-Population Ratio of Provinces, Districts &amp; Cities/Municipalities of Region VI</t>
  </si>
  <si>
    <t>#DOH-732609706887</t>
  </si>
  <si>
    <t>IRR of RA 11215 or the "National Integrated Cancer Control Act"</t>
  </si>
  <si>
    <t>#DOH-398249718372</t>
  </si>
  <si>
    <t>The number of women diagnosed with Polycystic Ovarian Syndrome in the Philippines</t>
  </si>
  <si>
    <t>#DOH-159784945694</t>
  </si>
  <si>
    <t>List of Level Three (3) Private Hospitals and Number of Nurses in Quezon City</t>
  </si>
  <si>
    <t>#DOH-600126266126</t>
  </si>
  <si>
    <t>Per Region Incidence rate of Diabetes in the Philippines</t>
  </si>
  <si>
    <t>#DOH-499582128799</t>
  </si>
  <si>
    <t>#DOH-760558205544</t>
  </si>
  <si>
    <t>Financial Statement of Dr. Jose R Reyes Memorial Medical Center</t>
  </si>
  <si>
    <t>#DOH-945508800902</t>
  </si>
  <si>
    <t>list of budget for Health from 2015 up to present</t>
  </si>
  <si>
    <t>#DOH-908609774183</t>
  </si>
  <si>
    <t>Mortality Rate</t>
  </si>
  <si>
    <t>#DOH-403035119472</t>
  </si>
  <si>
    <t>Complete List of Public and Private Hospital in the Philippines</t>
  </si>
  <si>
    <t>#DOH-191440810425</t>
  </si>
  <si>
    <t>The number or statistic report of women with Polycystic Ovary Syndrome in Cavite</t>
  </si>
  <si>
    <t>#DOH-203004021611</t>
  </si>
  <si>
    <t>Number of doctors registered by city level</t>
  </si>
  <si>
    <t>#DOH-726324783765</t>
  </si>
  <si>
    <t>REQUEST FOR LIST OF LICENSED HOSPITALS IN DISTRICT 1 OF Batangas and Top 10 Mordibity cases</t>
  </si>
  <si>
    <t>#DOH-637344197510</t>
  </si>
  <si>
    <t>The Ten Leading Causes of Mortality and Morbidity, in the city of Bacoor,</t>
  </si>
  <si>
    <t>#DOH-172941146105</t>
  </si>
  <si>
    <t>Regional Statistics of Blind and Visually impaired from 2015-2019</t>
  </si>
  <si>
    <t>#DOH-207669986723</t>
  </si>
  <si>
    <t>Pediatric Cancer Statistics</t>
  </si>
  <si>
    <t>#DOH-781221045709</t>
  </si>
  <si>
    <t>Childhood/ Pediatric Cancer in the Philippines</t>
  </si>
  <si>
    <t>#DOH-017979728501</t>
  </si>
  <si>
    <t>#DOH-585651039675</t>
  </si>
  <si>
    <t>Regional Statistics of Drug Abuse Victims from 2015-2019</t>
  </si>
  <si>
    <t>#DOH-826687947121</t>
  </si>
  <si>
    <t>Global-based student health survey</t>
  </si>
  <si>
    <t>#DOH-465951477029</t>
  </si>
  <si>
    <t>Site selection criteria</t>
  </si>
  <si>
    <t>#DOH-481827351425</t>
  </si>
  <si>
    <t>#DOH-850799214813</t>
  </si>
  <si>
    <t>Mental Health in the Philippines</t>
  </si>
  <si>
    <t>#DOH-453050936185</t>
  </si>
  <si>
    <t>Projection on Cardiovascular Diseases</t>
  </si>
  <si>
    <t>#DOH-033065723285</t>
  </si>
  <si>
    <t>Demographic data of patient with neurological disorders or diseases in the Philippines</t>
  </si>
  <si>
    <t>#DOH-980789126206</t>
  </si>
  <si>
    <t>diabetes and endocrinology</t>
  </si>
  <si>
    <t>Detailed information on Dengue Cases in Region 3</t>
  </si>
  <si>
    <t>#DOH-439164250781</t>
  </si>
  <si>
    <t>Organizational Structure of Specialty Hospitals</t>
  </si>
  <si>
    <t>#DOH-604539818700</t>
  </si>
  <si>
    <t>Guidelines on Tetanus Toxoid to Tetanus-Diphtheria in Pregnancy</t>
  </si>
  <si>
    <t>#DOH-000357885640</t>
  </si>
  <si>
    <t>#DOH-782782081954</t>
  </si>
  <si>
    <t>MEDICAL EXPERIMENT/RESEARCH/STUDY FACILITY</t>
  </si>
  <si>
    <t>#DOH-695742442409</t>
  </si>
  <si>
    <t>ONCOLOGICAL HEALTH FACILITY SPACE REQUIREMENTS</t>
  </si>
  <si>
    <t>#DOH-029844048678</t>
  </si>
  <si>
    <t>Hospital Population Ratio As of 2019</t>
  </si>
  <si>
    <t>#DOH-713370623816</t>
  </si>
  <si>
    <t>Childhood Cancer Statistics in the Philippines</t>
  </si>
  <si>
    <t>#DOH-215991380270</t>
  </si>
  <si>
    <t>Cancer Hospitals</t>
  </si>
  <si>
    <t>#DOH-730497967248</t>
  </si>
  <si>
    <t>CALABARZON</t>
  </si>
  <si>
    <t>#DOH-024301557079</t>
  </si>
  <si>
    <t>Demographic</t>
  </si>
  <si>
    <t>#DOH-278176154186</t>
  </si>
  <si>
    <t>A proposed Kidney and Transplant Institute in Quezon Province</t>
  </si>
  <si>
    <t>#DOH-145221702818</t>
  </si>
  <si>
    <t>SURVIVAL RATE OF CHEMOTHERAPY-TREATED LUNG CANCER PATIENTS IN THE DIFFERENT HOSPITALS IN CEBU</t>
  </si>
  <si>
    <t>#DOH-944537133502</t>
  </si>
  <si>
    <t>#DOH-357112428628</t>
  </si>
  <si>
    <t>#DOH-799693695398</t>
  </si>
  <si>
    <t>STATISTICAL DATA OF REGION 4A PEDIATRIC DISEASES</t>
  </si>
  <si>
    <t>#DOH-919914644049</t>
  </si>
  <si>
    <t>Philippine Cancer Facts and Estimates 2015</t>
  </si>
  <si>
    <t>#DOH-862206968614</t>
  </si>
  <si>
    <t>List of Licensed Government and Private Hospitals and Clinics in the Philippines</t>
  </si>
  <si>
    <t>#DOH-113731115711</t>
  </si>
  <si>
    <t>Breast Cancer Cases in the Philippines</t>
  </si>
  <si>
    <t>#DOH-914746994415</t>
  </si>
  <si>
    <t>Data and statistics in Region V</t>
  </si>
  <si>
    <t>#DOH-301797633872</t>
  </si>
  <si>
    <t>Updated Guidelines</t>
  </si>
  <si>
    <t>#DOH-508595172590</t>
  </si>
  <si>
    <t>Budgetary Requirements for Construction of Hospitals</t>
  </si>
  <si>
    <t>#DOH-642044240207</t>
  </si>
  <si>
    <t>DOH DESIGN GUIDELINES FOR LEVEL 3 HOSPITALS</t>
  </si>
  <si>
    <t>#DOH-435863869953</t>
  </si>
  <si>
    <t>Mental Health Statistics per City in Metro Manila</t>
  </si>
  <si>
    <t>#DOH-121875824923</t>
  </si>
  <si>
    <t>Dengue monitoring record at the sitio or barangay level in Cebu Province</t>
  </si>
  <si>
    <t>#DOH-992971903677</t>
  </si>
  <si>
    <t>Design Guidelines and Site Selection Criteria for Level 1 Hospitals</t>
  </si>
  <si>
    <t>#DOH-087361745801</t>
  </si>
  <si>
    <t>Hospitals with Stem Cell Treatment</t>
  </si>
  <si>
    <t>#DOH-608360654462</t>
  </si>
  <si>
    <t>A Survey of Services and Equipment Available in Hospitals Nationwide</t>
  </si>
  <si>
    <t>#DOH-645224880880</t>
  </si>
  <si>
    <t>The monthly number of dengue cases, URTI cases, and diarrhea cases</t>
  </si>
  <si>
    <t>#DOH-346656016308</t>
  </si>
  <si>
    <t>Doctors Fee Collection / Charges in Public Hospitals</t>
  </si>
  <si>
    <t>#DOH-865012338690</t>
  </si>
  <si>
    <t>IRR National Integrated Cancer Control Act</t>
  </si>
  <si>
    <t>#DOH-280153070468</t>
  </si>
  <si>
    <t>number of reported cases of Alzheimer's disease in CALABARZON</t>
  </si>
  <si>
    <t>#DOH-029659863842</t>
  </si>
  <si>
    <t>Children and Maternal Number of Patients</t>
  </si>
  <si>
    <t>#DOH-435271604885</t>
  </si>
  <si>
    <t>Manual for Medical Social Workers Fifth Edition</t>
  </si>
  <si>
    <t>#DOH-472820042963</t>
  </si>
  <si>
    <t>Number of Reported Post Traumatic Stress Disorder (PTSD) cases in CALABARZON</t>
  </si>
  <si>
    <t>#DOH-857939058149</t>
  </si>
  <si>
    <t>Level 3 Assessment of Children's Hospital</t>
  </si>
  <si>
    <t>#DOH-566300198941</t>
  </si>
  <si>
    <t>Cases of Down Syndrome in the Philippines</t>
  </si>
  <si>
    <t>#DOH-760959320707</t>
  </si>
  <si>
    <t>#DOH-256330527229</t>
  </si>
  <si>
    <t>A General Hospital in Albay</t>
  </si>
  <si>
    <t>#DOH-973767870254</t>
  </si>
  <si>
    <t>Bicol Academic and Vocational Complex for Non-Visuals</t>
  </si>
  <si>
    <t>#DOH-761956710019</t>
  </si>
  <si>
    <t>Recent Update on the number of dengue cases and deaths</t>
  </si>
  <si>
    <t>#DOH-669703081057</t>
  </si>
  <si>
    <t>#DOH-385741874669</t>
  </si>
  <si>
    <t>BATAN INFIRMARY HOSPITAL</t>
  </si>
  <si>
    <t>#DOH-142451161753</t>
  </si>
  <si>
    <t>DOH Hospital Guidelines</t>
  </si>
  <si>
    <t>#DOH-466583711748</t>
  </si>
  <si>
    <t>#DOH-974056877189</t>
  </si>
  <si>
    <t>The Data &amp; Statistic of blind persons in Philippines and Leyte(2015-Present)</t>
  </si>
  <si>
    <t>#DOH-045249141314</t>
  </si>
  <si>
    <t>Cancer-Related Datas</t>
  </si>
  <si>
    <t>#DOH-564665939102</t>
  </si>
  <si>
    <t>The number of reported case of Diabetes, Overweight, and Obese in the Philippines.</t>
  </si>
  <si>
    <t>#DOH-537482847985</t>
  </si>
  <si>
    <t>Statistics of PWDs</t>
  </si>
  <si>
    <t>#DOH-450576856370</t>
  </si>
  <si>
    <t>The Number of Polycystic Ovarian Syndrome Cases in the Philippines from 2014-2019</t>
  </si>
  <si>
    <t>#DOH-822562692439</t>
  </si>
  <si>
    <t>Number of People with Disability</t>
  </si>
  <si>
    <t>#DOH-443513710495</t>
  </si>
  <si>
    <t>Health Data in Region 5</t>
  </si>
  <si>
    <t>#DOH-077182600831</t>
  </si>
  <si>
    <t>Statistics of Persons with Disability</t>
  </si>
  <si>
    <t>#DOH-047697326147</t>
  </si>
  <si>
    <t>2017 and 2018 Mortality and Morbidity Data for Bicol Region</t>
  </si>
  <si>
    <t>#DOH-419526522401</t>
  </si>
  <si>
    <t>The number of reported cases of Type 2 Diabetes Mellitus in NCR and Luzon</t>
  </si>
  <si>
    <t>#DOH-758993735421</t>
  </si>
  <si>
    <t>#DOH-980623388374</t>
  </si>
  <si>
    <t>Directory of City/Municipal Health Officers and Local Chief Executives in Albay</t>
  </si>
  <si>
    <t>#DOH-436940099113</t>
  </si>
  <si>
    <t>No. Of population of amputees and HIV Patient</t>
  </si>
  <si>
    <t>#DOH-964740101928</t>
  </si>
  <si>
    <t>MANUAL ON TECHNICAL GUIDELINES FOR HOSPITAL PLANNING AND DESIGN HOSPITAL</t>
  </si>
  <si>
    <t>#DOH-506890055255</t>
  </si>
  <si>
    <t>Mental Health Statistics in the Philippines</t>
  </si>
  <si>
    <t>#DOH-133617849166</t>
  </si>
  <si>
    <t>Age profile of visually impaired individual in Region VIII</t>
  </si>
  <si>
    <t>#DOH-083453824050</t>
  </si>
  <si>
    <t>Prevalence of Polycystic Ovarian Syndrome in the Philippines</t>
  </si>
  <si>
    <t>#DOH-111611830760</t>
  </si>
  <si>
    <t>Cancer Data</t>
  </si>
  <si>
    <t>#DOH-362727328161</t>
  </si>
  <si>
    <t>HIV Cases in Region 5</t>
  </si>
  <si>
    <t>#DOH-562240287482</t>
  </si>
  <si>
    <t>Total number of nurses deployed in the Bicol Region</t>
  </si>
  <si>
    <t>#DOH-354552147186</t>
  </si>
  <si>
    <t>Dengue Cases in Masbate</t>
  </si>
  <si>
    <t>#DOH-796243537658</t>
  </si>
  <si>
    <t>The number of reported cases of patients with asthma</t>
  </si>
  <si>
    <t>#DOH-447654813299</t>
  </si>
  <si>
    <t>demographics of NCD victims in CALABARZON (age, gender, place)</t>
  </si>
  <si>
    <t>#DOH-732590349822</t>
  </si>
  <si>
    <t>Statistical data of child diseases of Region 4A</t>
  </si>
  <si>
    <t>#DOH-715441526839</t>
  </si>
  <si>
    <t>Davao city district - health survey</t>
  </si>
  <si>
    <t>#DOH-796529579156</t>
  </si>
  <si>
    <t>Latest List of the Type of Disabilities in the municipalities/cities of Batangas</t>
  </si>
  <si>
    <t>#DOH-685640907267</t>
  </si>
  <si>
    <t>Reported data of infectious diseases in the Philippines</t>
  </si>
  <si>
    <t>#DOH-080322157304</t>
  </si>
  <si>
    <t>Data on children diagnosed with developmental disorders</t>
  </si>
  <si>
    <t>#DOH-828290903768</t>
  </si>
  <si>
    <t>Autism spectrum disorder</t>
  </si>
  <si>
    <t>#DOH-449411618834</t>
  </si>
  <si>
    <t>Data on Vaccines Distributed thru Health Centers and Immunization Projects of DOH</t>
  </si>
  <si>
    <t>#DOH-731364169215</t>
  </si>
  <si>
    <t>Costing and Number of Discharge Study on Selected Hospitals Philippines</t>
  </si>
  <si>
    <t>#DOH-125487903513</t>
  </si>
  <si>
    <t>Philippine Health Statistics 2017-2018</t>
  </si>
  <si>
    <t>2019-Q4</t>
  </si>
  <si>
    <t>#DOH-321381764470</t>
  </si>
  <si>
    <t>Morbidity Cases, List of public and private hospitals and staff pattern</t>
  </si>
  <si>
    <t>#DOH-184816109598</t>
  </si>
  <si>
    <t>Monthly and Regional Cases of Dengue</t>
  </si>
  <si>
    <t>#DOH-857735395798</t>
  </si>
  <si>
    <t>List of government Children's Hospitals in the Philippines (By Region)</t>
  </si>
  <si>
    <t>#DOH-108444823441</t>
  </si>
  <si>
    <t>the number of Cerebrovascular Diseases and Neurologic in the Calabarzon region.</t>
  </si>
  <si>
    <t>#DOH-090233164355</t>
  </si>
  <si>
    <t>List of Emergency Departments in Metro Manila (currently licensed)</t>
  </si>
  <si>
    <t>#DOH-311115137060</t>
  </si>
  <si>
    <t>The number of reported Emergency Department admissions in Metro Manila (from 2012-present)</t>
  </si>
  <si>
    <t>#DOH-986375542689</t>
  </si>
  <si>
    <t>Number of reported food poisoning case in Los Baños, Laguna</t>
  </si>
  <si>
    <t>#DOH-223677232129</t>
  </si>
  <si>
    <t>Advisory Council Resolution No. 2009-001</t>
  </si>
  <si>
    <t>#DOH-212006243082</t>
  </si>
  <si>
    <t>Trauma Facilities/ Centers/ Hospitals in the Philippines</t>
  </si>
  <si>
    <t>#DOH-287418014975</t>
  </si>
  <si>
    <t>Data on Trauma Facilities/ Centers/ Hospitals in the Philippines</t>
  </si>
  <si>
    <t>#DOH-565565006008</t>
  </si>
  <si>
    <t>List of Licensed Hospitals and Their Bed Capacity</t>
  </si>
  <si>
    <t>#DOH-682011507273</t>
  </si>
  <si>
    <t>The number of reported Down Syndrome cases in the Philippines</t>
  </si>
  <si>
    <t>#DOH-666554819345</t>
  </si>
  <si>
    <t>The number of Post Traumatic Stress Disorder and Depression due to Natural Disasters in Bulacan</t>
  </si>
  <si>
    <t>#DOH-139084118640</t>
  </si>
  <si>
    <t>Statistics of Stroke Victims in NCR</t>
  </si>
  <si>
    <t>#DOH-466247074012</t>
  </si>
  <si>
    <t>Reported Cases of Dengue in Metro Manila per Barangay</t>
  </si>
  <si>
    <t>#DOH-497951632885</t>
  </si>
  <si>
    <t>ZOD Coverage in the Philippines Separated per Municipality</t>
  </si>
  <si>
    <t>#DOH-320398885157</t>
  </si>
  <si>
    <t>Statistical Data of ADD/ADHD cases in the Philippines</t>
  </si>
  <si>
    <t>#DOH-899794460657</t>
  </si>
  <si>
    <t>Computation for Hospital beds</t>
  </si>
  <si>
    <t>#DOH-813919666558</t>
  </si>
  <si>
    <t>Request for Medical Records retention and disposal policy and procedure and medical record retention</t>
  </si>
  <si>
    <t>#DOH-241100558297</t>
  </si>
  <si>
    <t>Contraceptive Prevalence Rate in the Philippines from 2014-2019</t>
  </si>
  <si>
    <t>#DOH-082861107214</t>
  </si>
  <si>
    <t>#DOH-735427111828</t>
  </si>
  <si>
    <t>Space Requirements and Design Guidelines for Physical Rehabilitation Centers</t>
  </si>
  <si>
    <t>#DOH-446634414705</t>
  </si>
  <si>
    <t>The Number of Cases of Dementia in the Philippines per Region</t>
  </si>
  <si>
    <t>#DOH-580860225011</t>
  </si>
  <si>
    <t>Total cancer patient in Quezon City</t>
  </si>
  <si>
    <t>#DOH-502064017327</t>
  </si>
  <si>
    <t>#DOH-330241725845</t>
  </si>
  <si>
    <t>Bed Ratio</t>
  </si>
  <si>
    <t>#DOH-494180311273</t>
  </si>
  <si>
    <t>Total number of Cancer-related cases in the philippines.</t>
  </si>
  <si>
    <t>#DOH-428649607575</t>
  </si>
  <si>
    <t>Data about Health Programs in the Philippines</t>
  </si>
  <si>
    <t>#DOH-976585543509</t>
  </si>
  <si>
    <t>The number of Traumatic Injuries in the Philippines</t>
  </si>
  <si>
    <t>#DOH-597634362889</t>
  </si>
  <si>
    <t>Government health services and data regarding occupational health program for Public Workers</t>
  </si>
  <si>
    <t>#DOH-606948392167</t>
  </si>
  <si>
    <t>Status of the Implementation of RA 7719 aka the national blood services act of 1994</t>
  </si>
  <si>
    <t>#DOH-868875166647</t>
  </si>
  <si>
    <t>Total cancer patient in Metro Manila</t>
  </si>
  <si>
    <t>#DOH-383021699680</t>
  </si>
  <si>
    <t>The Number of Reported Dengue Cases in Calamba Laguna</t>
  </si>
  <si>
    <t>#DOH-514523356332</t>
  </si>
  <si>
    <t>Visually Impaired Statistics</t>
  </si>
  <si>
    <t>#DOH-979573574918</t>
  </si>
  <si>
    <t>Top 5 regions with the highest number of cancer-related case.</t>
  </si>
  <si>
    <t>#DOH-918757933371</t>
  </si>
  <si>
    <t>Data for Breast cancer cases</t>
  </si>
  <si>
    <t>#DOH-297989106786</t>
  </si>
  <si>
    <t>Childhood Cancer</t>
  </si>
  <si>
    <t>#DOH-903332946380</t>
  </si>
  <si>
    <t>Incidence of Food and Waterborne Diseases by Morbidity Week and by Region</t>
  </si>
  <si>
    <t>#DOH-324612547972</t>
  </si>
  <si>
    <t>the number of malnourished Children in Valenzuela City</t>
  </si>
  <si>
    <t>#DOH-698935346394</t>
  </si>
  <si>
    <t>Data regarding PhilHealth field/satellite/ branch offices</t>
  </si>
  <si>
    <t>#DOH-130295120834</t>
  </si>
  <si>
    <t>Incidences Related to Environmental Conditions</t>
  </si>
  <si>
    <t>#DOH-778562112992</t>
  </si>
  <si>
    <t>Executive Order #51 National Code for Breastmilk Supplement</t>
  </si>
  <si>
    <t>#DOH-584050317469</t>
  </si>
  <si>
    <t>Regional Hospital and Research Center Specializing in Breast and Gynecological Oncology</t>
  </si>
  <si>
    <t>#DOH-952959730071</t>
  </si>
  <si>
    <t>The campaign of DOH on breastfeeding policy and programs</t>
  </si>
  <si>
    <t>#DOH-252057109467</t>
  </si>
  <si>
    <t>Bicol Women's and Children's Hospital</t>
  </si>
  <si>
    <t>#DOH-197140526426</t>
  </si>
  <si>
    <t>DOH's System of Ranking Position (SRP) and Merit Selection Plan (MSP)</t>
  </si>
  <si>
    <t>#DOH-788858876079</t>
  </si>
  <si>
    <t>The guidelines for the trauma capability of Hospital</t>
  </si>
  <si>
    <t>#DOH-868102742317</t>
  </si>
  <si>
    <t>Tertiary Hospital for Musculoskeletal Diseases, Trauma and Rehabilitation Medicine</t>
  </si>
  <si>
    <t>3//30/2020</t>
  </si>
  <si>
    <t>#DOH-479578154638</t>
  </si>
  <si>
    <t>The number of reported cases of Catatonic Schizophrenia in the Philippines</t>
  </si>
  <si>
    <t>#DOH-841165223547</t>
  </si>
  <si>
    <t>Number of Rabies Cases</t>
  </si>
  <si>
    <t>#DOH-595218826661</t>
  </si>
  <si>
    <t>120 drugs for expanded cheaper-medicines list</t>
  </si>
  <si>
    <t>#DOH-287696129842</t>
  </si>
  <si>
    <t>Childhood cancer in the Philippines</t>
  </si>
  <si>
    <t>#DOH-174971797942</t>
  </si>
  <si>
    <t>Hospital bed ratio</t>
  </si>
  <si>
    <t>#DOH-851452156716</t>
  </si>
  <si>
    <t>Bed Ratio for Maternity Hospital</t>
  </si>
  <si>
    <t>#DOH-227069376018</t>
  </si>
  <si>
    <t>Updated causes of morbidity and mortality in all age groups</t>
  </si>
  <si>
    <t>#DOH-409351518732</t>
  </si>
  <si>
    <t>Economic Cost and Burden of Measles in the Philippines</t>
  </si>
  <si>
    <t>#DOH-922301573464</t>
  </si>
  <si>
    <t>The number of road accident patients in District 1 Quezon Province</t>
  </si>
  <si>
    <t>#DOH-347320679347</t>
  </si>
  <si>
    <t>Statistic of Lung Cancer in the Philippines</t>
  </si>
  <si>
    <t>#DOH-288290711282</t>
  </si>
  <si>
    <t>Prevalence of Hypertension and Diabetes using DOH Registry for the implementation of PhilPEN</t>
  </si>
  <si>
    <t>#DOH-333478606654</t>
  </si>
  <si>
    <t>The number of reported cases of Schizophrenia</t>
  </si>
  <si>
    <t>#DOH-020874469207</t>
  </si>
  <si>
    <t>Complete list of Mortality - includes depression and anxiety</t>
  </si>
  <si>
    <t>#DOH-535368447100</t>
  </si>
  <si>
    <t>Data on emergency response</t>
  </si>
  <si>
    <t>#DOH-785604384790</t>
  </si>
  <si>
    <t>#DOH-291108632433</t>
  </si>
  <si>
    <t>Magna carta of public health workers</t>
  </si>
  <si>
    <t>#DOH-519733912919</t>
  </si>
  <si>
    <t>List of Outpatient facilties for Mental health</t>
  </si>
  <si>
    <t>#DOH-596555703468</t>
  </si>
  <si>
    <t>DRRM-H Planing Guide</t>
  </si>
  <si>
    <t>#DOH-998598491061</t>
  </si>
  <si>
    <t>The number of Depressive Disorder and Suicide Rate of Zamboanga City</t>
  </si>
  <si>
    <t>#DOH-897621196023</t>
  </si>
  <si>
    <t>Tropical or Infectious Diseases in Mindanao</t>
  </si>
  <si>
    <t>#DOH-991533622824</t>
  </si>
  <si>
    <t>Statistics of Medical Tourism in the Philippines</t>
  </si>
  <si>
    <t>#DOH-588510151964</t>
  </si>
  <si>
    <t>Leading causes of mortality and programs in promoting healthy physical and recreational activities</t>
  </si>
  <si>
    <t>#DOH-777271652162</t>
  </si>
  <si>
    <t>Statistics on rates demographics of depression and suicide</t>
  </si>
  <si>
    <t>#DOH-504759575507</t>
  </si>
  <si>
    <t>Local Investment Plan for Health (LIPH) Guide and Sample</t>
  </si>
  <si>
    <t>#DOH-604922349264</t>
  </si>
  <si>
    <t>Requirements for physical therapy wellness center</t>
  </si>
  <si>
    <t>#DOH-554808100528</t>
  </si>
  <si>
    <t>#DOH-239780958343</t>
  </si>
  <si>
    <t>Project Status of the Planned Modernization of the National Center for Mental Health</t>
  </si>
  <si>
    <t>#DOH-510929811408</t>
  </si>
  <si>
    <t>11/11/2019</t>
  </si>
  <si>
    <t>#DOH-046272792349</t>
  </si>
  <si>
    <t>Number of reported mental health cases in Cagayan de Oro</t>
  </si>
  <si>
    <t>#DOH-877946598615</t>
  </si>
  <si>
    <t>bed ratio maternity hospital</t>
  </si>
  <si>
    <t>11/13/2019</t>
  </si>
  <si>
    <t>#DOH-640831902587</t>
  </si>
  <si>
    <t>Statistics on Color Vision Deficiency in the Philippines</t>
  </si>
  <si>
    <t>11/12/2019</t>
  </si>
  <si>
    <t>#DOH-430904676281</t>
  </si>
  <si>
    <t>Implementing Rules and Regulations of the UHC Law (RA 11223)</t>
  </si>
  <si>
    <t>11/4/2019</t>
  </si>
  <si>
    <t>#DOH-792483751859</t>
  </si>
  <si>
    <t>The average age of practicing midwives in philippines and the count of midwives going to abroad</t>
  </si>
  <si>
    <t>#DOH-957094988168</t>
  </si>
  <si>
    <t>HFDB SETS OF GUIDELINES</t>
  </si>
  <si>
    <t>10/31/2019</t>
  </si>
  <si>
    <t>#DOH-146175455486</t>
  </si>
  <si>
    <t>President's Priority Program on Water (P3W)</t>
  </si>
  <si>
    <t>#DOH-044074982139</t>
  </si>
  <si>
    <t>The number of reported depressed people per region in the Philippines</t>
  </si>
  <si>
    <t>#DOH-395681832635</t>
  </si>
  <si>
    <t>Number of Reported Rabies Cases per Barangay in Davao City</t>
  </si>
  <si>
    <t>#DOH-255874168703</t>
  </si>
  <si>
    <t>Mortality and Morbidity Data in Region V</t>
  </si>
  <si>
    <t>#DOH-893691057451</t>
  </si>
  <si>
    <t>Statistics of PWD</t>
  </si>
  <si>
    <t>#DOH-908870125055</t>
  </si>
  <si>
    <t>Number of research ongoing for Emerging Infectious Disease</t>
  </si>
  <si>
    <t>1/28/2020</t>
  </si>
  <si>
    <t>#DOH-765035872520</t>
  </si>
  <si>
    <t>The Number of Reported Polio Cases in the Philippines</t>
  </si>
  <si>
    <t>2/7/2020</t>
  </si>
  <si>
    <t>#DOH-083161555784</t>
  </si>
  <si>
    <t>A request of data for Vascular diseases</t>
  </si>
  <si>
    <t>11/6/2019</t>
  </si>
  <si>
    <t>#DOH-825955006150</t>
  </si>
  <si>
    <t>All Data related to Hematology-Oncology Diseases</t>
  </si>
  <si>
    <t>12/4/2019</t>
  </si>
  <si>
    <t>#DOH-161468940526</t>
  </si>
  <si>
    <t>A request of data for Geriatric facilities and programs</t>
  </si>
  <si>
    <t>#DOH-616278749085</t>
  </si>
  <si>
    <t>The spaces needed for a Research Center for dementia</t>
  </si>
  <si>
    <t>11/14/2019</t>
  </si>
  <si>
    <t>#DOH-502936617921</t>
  </si>
  <si>
    <t>Statistics on blind and visually impaired in the Philippines</t>
  </si>
  <si>
    <t>#DOH-175193945679</t>
  </si>
  <si>
    <t>Hospital Safety Indices</t>
  </si>
  <si>
    <t>11/26/2019</t>
  </si>
  <si>
    <t>#DOH-820694280496</t>
  </si>
  <si>
    <t>Retrospective Data of Dengue Patients in Brgy. Canlubang, Calamba, Laguna</t>
  </si>
  <si>
    <t>#DOH-529213629038</t>
  </si>
  <si>
    <t>Guidelines for constructing a hospital near a gas station</t>
  </si>
  <si>
    <t>#DOH-399943146539</t>
  </si>
  <si>
    <t>NUTRITION MISAMIS ORIENTAL</t>
  </si>
  <si>
    <t>11/7/2019</t>
  </si>
  <si>
    <t>#DOH-728026987630</t>
  </si>
  <si>
    <t>The number of reported case of Diabetes, Thyroid Disorders in the Philippines.</t>
  </si>
  <si>
    <t>#DOH-359742063045</t>
  </si>
  <si>
    <t>#DOH-370820948365</t>
  </si>
  <si>
    <t>HEALTH MISAMIS ORIENTAL</t>
  </si>
  <si>
    <t>#DOH-819108204886</t>
  </si>
  <si>
    <t>The statistics of Diabetes cases in the Philippines</t>
  </si>
  <si>
    <t>#DOH-748899773215</t>
  </si>
  <si>
    <t>breast cysts.</t>
  </si>
  <si>
    <t>#DOH-524183087772</t>
  </si>
  <si>
    <t>Swine fever update</t>
  </si>
  <si>
    <t>#DOH-867978898838</t>
  </si>
  <si>
    <t>the total number of people affected in Mindanao</t>
  </si>
  <si>
    <t>#DOH-296308558847</t>
  </si>
  <si>
    <t>Number of students involved in mental illness</t>
  </si>
  <si>
    <t>#DOH-223312364905</t>
  </si>
  <si>
    <t>the number of polio cases in the philippines</t>
  </si>
  <si>
    <t>7/6/2020</t>
  </si>
  <si>
    <t>#DOH-037469067751</t>
  </si>
  <si>
    <t>The number of diabetes cases in the Capiz, Philippines</t>
  </si>
  <si>
    <t>#DOH-837886909659</t>
  </si>
  <si>
    <t>the total number of dengvaxia victim</t>
  </si>
  <si>
    <t>#DOH-834302661896</t>
  </si>
  <si>
    <t>Data of Suicide cases in the Philippines</t>
  </si>
  <si>
    <t>3/30/2020</t>
  </si>
  <si>
    <t>#DOH-274862887052</t>
  </si>
  <si>
    <t>Number of autism and intellectual disability cases</t>
  </si>
  <si>
    <t>#DOH-515074355903</t>
  </si>
  <si>
    <t>Ratio</t>
  </si>
  <si>
    <t>#DOH-407253760537</t>
  </si>
  <si>
    <t>TECHNICAL GUIDELINES FOR HOSPITAL PLANNING AND DESIGN 200-BED HOSPITAL (LEVEL 2)</t>
  </si>
  <si>
    <t>#DOH-638315769787</t>
  </si>
  <si>
    <t>Local Studies about Sex Education</t>
  </si>
  <si>
    <t>#DOH-671857309121</t>
  </si>
  <si>
    <t>Autism Spectrum Disorder</t>
  </si>
  <si>
    <t>#DOH-290332565212</t>
  </si>
  <si>
    <t>Latest List of Hospital/Health Facilities</t>
  </si>
  <si>
    <t>#DOH-442596007508</t>
  </si>
  <si>
    <t>200-bed capacity Hospital Design Manual</t>
  </si>
  <si>
    <t>#DOH-100641554511</t>
  </si>
  <si>
    <t>Statistics/Data on Mental Health in Region 8</t>
  </si>
  <si>
    <t>#DOH-204050278334</t>
  </si>
  <si>
    <t>VACCINES SUPPLIERS IN THE PHILIPPINES</t>
  </si>
  <si>
    <t>11/21/2019</t>
  </si>
  <si>
    <t>#DOH-830330608283</t>
  </si>
  <si>
    <t>Case Study of ISF</t>
  </si>
  <si>
    <t>#DOH-188042416398</t>
  </si>
  <si>
    <t>The number of cases per year of Food and Waterborne Diseases in CAR</t>
  </si>
  <si>
    <t>#DOH-352697670063</t>
  </si>
  <si>
    <t>Private Hospitals Morbidity Statistics</t>
  </si>
  <si>
    <t>#DOH-460438288227</t>
  </si>
  <si>
    <t>Demand Computation for hospital beds</t>
  </si>
  <si>
    <t>#DOH-966705930739</t>
  </si>
  <si>
    <t>Animal Treatment Bite Center Guidelines</t>
  </si>
  <si>
    <t>#DOH-287456687933</t>
  </si>
  <si>
    <t>Number of reported dengue cases</t>
  </si>
  <si>
    <t>#DOH-540583445041</t>
  </si>
  <si>
    <t>Projected Number</t>
  </si>
  <si>
    <t>#DOH-949169125865</t>
  </si>
  <si>
    <t>The statistics of trauma cases in Agoo, La Union.</t>
  </si>
  <si>
    <t>2/5/2020</t>
  </si>
  <si>
    <t>#DOH-592094438057</t>
  </si>
  <si>
    <t>Studies and reports regarding its stance on the use of vaping products</t>
  </si>
  <si>
    <t>#DOH-168930861940</t>
  </si>
  <si>
    <t>Population of Person with Disabilities according to its classification in Northern Mindanao</t>
  </si>
  <si>
    <t>#DOH-687180513553</t>
  </si>
  <si>
    <t>The statistics of Diabetes and Thyroid Disorders in Central Luzon Region and Pampanga</t>
  </si>
  <si>
    <t>#DOH-330368462009</t>
  </si>
  <si>
    <t>#DOH-984957892475</t>
  </si>
  <si>
    <t>Assessment Tools for Tertiary Hospitals</t>
  </si>
  <si>
    <t>#DOH-175869500466</t>
  </si>
  <si>
    <t>IRR of the Universal Health Care Act of the Philippines</t>
  </si>
  <si>
    <t>#DOH-813054822019</t>
  </si>
  <si>
    <t>Administrative order 0033-Distribution of "Pooled Funds"</t>
  </si>
  <si>
    <t>#DOH-898222403875</t>
  </si>
  <si>
    <t>The number of population per age distribution per barangay</t>
  </si>
  <si>
    <t>#DOH-227886161566</t>
  </si>
  <si>
    <t>AO 2006- 0002</t>
  </si>
  <si>
    <t>#DOH-763403625168</t>
  </si>
  <si>
    <t>The number of Medical practitioners and patient in Jose B. Lingad Memorial Hospital</t>
  </si>
  <si>
    <t>#DOH-107743041232</t>
  </si>
  <si>
    <t>Reported Cases of Centriacinar Emphysema in Region IV-A CALABARZON</t>
  </si>
  <si>
    <t>#DOH-378118767580</t>
  </si>
  <si>
    <t>Guidelines for 600 to 800 beds Hospital Design</t>
  </si>
  <si>
    <t>#DOH-461998820805</t>
  </si>
  <si>
    <t>DOH manuals for community health centers</t>
  </si>
  <si>
    <t>#DOH-407735238185</t>
  </si>
  <si>
    <t>Revised IRR of the Special Law on Counterfeit Drugs</t>
  </si>
  <si>
    <t>#DOH-438602809375</t>
  </si>
  <si>
    <t>Design and Technical Guidelines for Research Laboratory</t>
  </si>
  <si>
    <t>#DOH-993886149505</t>
  </si>
  <si>
    <t>#DOH-086535308377</t>
  </si>
  <si>
    <t>Average no. of Hospital Visitors in Pasay</t>
  </si>
  <si>
    <t>#DOH-033011776355</t>
  </si>
  <si>
    <t>Morbidity Rate of Neurological Related Diseases in the Philippines</t>
  </si>
  <si>
    <t>#DOH-990634209723</t>
  </si>
  <si>
    <t>PWD Statistics in Butuan City</t>
  </si>
  <si>
    <t>#DOH-431237567572</t>
  </si>
  <si>
    <t>List of GIDA Areas (Barangays) in Bohol (2018-2019)</t>
  </si>
  <si>
    <t>#DOH-310001362086</t>
  </si>
  <si>
    <t>Average Hospital Confinement Cost Per Morbidity</t>
  </si>
  <si>
    <t>#DOH-164274840656</t>
  </si>
  <si>
    <t>The number of reported Emphysema cases</t>
  </si>
  <si>
    <t>#DOH-817723427603</t>
  </si>
  <si>
    <t>#DOH-377943949653</t>
  </si>
  <si>
    <t>Children's Cancer Hospital</t>
  </si>
  <si>
    <t>#DOH-408820450326</t>
  </si>
  <si>
    <t>Revised Implementing Rules and Regulation of Magna Carta for Public Health Worker. R.A. 7305 - 2016</t>
  </si>
  <si>
    <t>#DOH-761786075279</t>
  </si>
  <si>
    <t>IRR of Chapter X of the Code on Sanitation of the Philippines</t>
  </si>
  <si>
    <t>#DOH-358680811992</t>
  </si>
  <si>
    <t>The number of people who are still using herbal plants in the philippines</t>
  </si>
  <si>
    <t>#DOH-007424085176</t>
  </si>
  <si>
    <t>Suicide rates</t>
  </si>
  <si>
    <t>#DOH-619871620349</t>
  </si>
  <si>
    <t>Number of ambulatory clinics and hospital for plastic surgery</t>
  </si>
  <si>
    <t>#DOH-962834796626</t>
  </si>
  <si>
    <t>#DOH-703486535057</t>
  </si>
  <si>
    <t>DBM Circular No. 484, Prescribing the Guidelines to Implement Executive Order No. 103 s. 2002</t>
  </si>
  <si>
    <t>#DOH-904995484949</t>
  </si>
  <si>
    <t>Admitted and Discharged Patients from Caloocan City</t>
  </si>
  <si>
    <t>Common disease and symptoms</t>
  </si>
  <si>
    <t>#DOH-409686550817</t>
  </si>
  <si>
    <t>The number of Hemiplegia cases in the Philippines</t>
  </si>
  <si>
    <t>#DOH-823246741397</t>
  </si>
  <si>
    <t>Top 10 major causes of death of filipino children</t>
  </si>
  <si>
    <t>#DOH-451089122944</t>
  </si>
  <si>
    <t>The number of Dengue Cases reported in the philippines</t>
  </si>
  <si>
    <t>#DOH-615707699063</t>
  </si>
  <si>
    <t>Percentage of dengue death incidents to Filipinos who fell below the poverty line</t>
  </si>
  <si>
    <t>#DOH-066233435339</t>
  </si>
  <si>
    <t>FHSIS 2008 - 2018</t>
  </si>
  <si>
    <t>#DOH-975083183863</t>
  </si>
  <si>
    <t>Annual Mortality Rate of Children with Neurological Disorders in the Philippines</t>
  </si>
  <si>
    <t>#DOH-824329885001</t>
  </si>
  <si>
    <t>Manual on Technical Guidelines for Hospitals and Health Facilities Planning and Design (Latest)</t>
  </si>
  <si>
    <t>#DOH-278332767966</t>
  </si>
  <si>
    <t>Nursing Service Administration Manual</t>
  </si>
  <si>
    <t>#DOH-188182813400</t>
  </si>
  <si>
    <t>Expanded Program on Immunization Data</t>
  </si>
  <si>
    <t>#DOH-509284465445</t>
  </si>
  <si>
    <t>Cases of Teenage Pregnancy</t>
  </si>
  <si>
    <t>#DOH-416417884677</t>
  </si>
  <si>
    <t>Prevalence rate and number of reported cases of PTSD in the Philippines</t>
  </si>
  <si>
    <t>#DOH-377032461289</t>
  </si>
  <si>
    <t>Revised Rules and Regulations Implementing the Traditional and Alternative Medicine Act of 1997</t>
  </si>
  <si>
    <t>#DOH-103735460037</t>
  </si>
  <si>
    <t>#DOH-545359311836</t>
  </si>
  <si>
    <t>The status of digital health in the Philippines</t>
  </si>
  <si>
    <t>#DOH-419212170641</t>
  </si>
  <si>
    <t>Trauma Center</t>
  </si>
  <si>
    <t>#DOH-746511230224</t>
  </si>
  <si>
    <t>list of Pediatric Hospitals in CALABARZON</t>
  </si>
  <si>
    <t>#DOH-859734366342</t>
  </si>
  <si>
    <t>Mental Health initiatives</t>
  </si>
  <si>
    <t>#DOH-344256964318</t>
  </si>
  <si>
    <t>Records disposition schedule of DOH dated September 14, 2016</t>
  </si>
  <si>
    <t>#DOH-867478475587</t>
  </si>
  <si>
    <t>Leading Diseases in Bataan</t>
  </si>
  <si>
    <t>#DOH-210915035564</t>
  </si>
  <si>
    <t>Total number of collected blood units annually from blood donations</t>
  </si>
  <si>
    <t>#DOH-075268316017</t>
  </si>
  <si>
    <t>CALABARZON REGION PEDIATRIC HOSPITAL</t>
  </si>
  <si>
    <t>#DOH-996007969740</t>
  </si>
  <si>
    <t>Number of Pediatrician in each Hospital in CALABARZON Region</t>
  </si>
  <si>
    <t>#DOH-711977355903</t>
  </si>
  <si>
    <t>Health statistics of Palawan (Leading causes of morbidity and mortality)</t>
  </si>
  <si>
    <t>#DOH-261670318250</t>
  </si>
  <si>
    <t>number of epileptic patient</t>
  </si>
  <si>
    <t>#DOH-327881689226</t>
  </si>
  <si>
    <t>Cases of depression, anxiety and suicide in our country.</t>
  </si>
  <si>
    <t>#DOH-346025913934</t>
  </si>
  <si>
    <t>Mortality and Morbidity Rate in CALABARZON</t>
  </si>
  <si>
    <t>#DOH-291273837499</t>
  </si>
  <si>
    <t>Death rate in rural and urban area</t>
  </si>
  <si>
    <t>#DOH-019118548938</t>
  </si>
  <si>
    <t>List of Hospitals in the Philippines both public and private</t>
  </si>
  <si>
    <t>#DOH-243217477817</t>
  </si>
  <si>
    <t>List of Government and Private Hospital in Region IV-A</t>
  </si>
  <si>
    <t>#DOH-394348288813</t>
  </si>
  <si>
    <t>Mortality and Morbidity rate and leading causes in Region IV-A</t>
  </si>
  <si>
    <t>#DOH-262893709128</t>
  </si>
  <si>
    <t>List of Public and Private Hospitals in the entire Philippines with Bed Capacity</t>
  </si>
  <si>
    <t>#DOH-295161859568</t>
  </si>
  <si>
    <t>National Brain Center</t>
  </si>
  <si>
    <t>#DOH-353642821969</t>
  </si>
  <si>
    <t>The number of reported abortion cases in Dumaguete City</t>
  </si>
  <si>
    <t>#DOH-764779345899</t>
  </si>
  <si>
    <t>The number of registered pharmacies in Metro Manila</t>
  </si>
  <si>
    <t>#DOH-464290314335</t>
  </si>
  <si>
    <t>2018 Annual Health Facility Statistic Report</t>
  </si>
  <si>
    <t>#DOH-796325442428</t>
  </si>
  <si>
    <t>Attachment to request</t>
  </si>
  <si>
    <t>#DOH-235623347993</t>
  </si>
  <si>
    <t>Updated Guidelines in Manual guidelines in planning and design General Hospital with 200 beds</t>
  </si>
  <si>
    <t>#DOH-207254004594</t>
  </si>
  <si>
    <t>Local Government Expenditure on Health</t>
  </si>
  <si>
    <t>#DOH-561913204055</t>
  </si>
  <si>
    <t>Statistics of Dialysis Patients in Davao City</t>
  </si>
  <si>
    <t>#DOH-441090591120</t>
  </si>
  <si>
    <t>Clinical and Health Survey Component 2018 Results</t>
  </si>
  <si>
    <t>#DOH-188726372435</t>
  </si>
  <si>
    <t>Number of Hospital Beds in the Philippines for all hospitals</t>
  </si>
  <si>
    <t>#DOH-911576213298</t>
  </si>
  <si>
    <t>Latest Polio Vaccination Data</t>
  </si>
  <si>
    <t>#DOH-778550188388</t>
  </si>
  <si>
    <t>Hospital bed of department of pediatrics in Bulacan</t>
  </si>
  <si>
    <t>#DOH-157036039468</t>
  </si>
  <si>
    <t>The number of reported cases of Glaucoma in the Philippines</t>
  </si>
  <si>
    <t>#DOH-210391113628</t>
  </si>
  <si>
    <t>Advances in Cardiac ECG Monitoring Techonologies</t>
  </si>
  <si>
    <t>#DOH-470635849026</t>
  </si>
  <si>
    <t>Age Profile of the Visually Impaired in NCR</t>
  </si>
  <si>
    <t>#DOH-395868409003</t>
  </si>
  <si>
    <t>Manual on Technical Guidelines for Hospitals and Health Facilities Planning and Design 300 Beds</t>
  </si>
  <si>
    <t>#DOH-331135581465</t>
  </si>
  <si>
    <t>Any study done regarding stimulants</t>
  </si>
  <si>
    <t>#DOH-073427666806</t>
  </si>
  <si>
    <t>ONEISS Statistics 2015-present</t>
  </si>
  <si>
    <t>#DOH-423307019833</t>
  </si>
  <si>
    <t>Economic Cost and Burden of Measles in The Philippines</t>
  </si>
  <si>
    <t>#DOH-417221266908</t>
  </si>
  <si>
    <t>Data on mortality cause by respiratory diseases in metro manila</t>
  </si>
  <si>
    <t>#DOH-485711208000</t>
  </si>
  <si>
    <t>Statistics regarding school clinic incidents</t>
  </si>
  <si>
    <t xml:space="preserve">DENIED </t>
  </si>
  <si>
    <t>#DOH-626584733330</t>
  </si>
  <si>
    <t>List of general hospitals with psychiatric wards or psychiatric beds</t>
  </si>
  <si>
    <t>#DOH-881361584978</t>
  </si>
  <si>
    <t>Leading Causes of Mortality and Morbidity in every Region</t>
  </si>
  <si>
    <t>#DOH-356523375673</t>
  </si>
  <si>
    <t>Guidelines for planning and designing of a hospital</t>
  </si>
  <si>
    <t>#DOH-896960990772</t>
  </si>
  <si>
    <t>Leading infectious diseases that cause of mortality and mordibity in NCR</t>
  </si>
  <si>
    <t>#DOH-607484179439</t>
  </si>
  <si>
    <t>Category of comparison between Medical Center and General Hospital</t>
  </si>
  <si>
    <t>#DOH-610257472358</t>
  </si>
  <si>
    <t>Health Services available in Pasig City and Manila</t>
  </si>
  <si>
    <t>#DOH-219492453821</t>
  </si>
  <si>
    <t>Numbers of doctors per patients</t>
  </si>
  <si>
    <t>#DOH-441005503661</t>
  </si>
  <si>
    <t>firecrackers</t>
  </si>
  <si>
    <t>#DOH-270996192459</t>
  </si>
  <si>
    <t>#DOH-869999227783</t>
  </si>
  <si>
    <t>Morbidity and Mortality rate of Diabetes/Endocrine-related diseases in NCR</t>
  </si>
  <si>
    <t>#DOH-975411885637</t>
  </si>
  <si>
    <t>Diseases in Barangay Health Center</t>
  </si>
  <si>
    <t>#DOH-531587184006</t>
  </si>
  <si>
    <t>Hospital Scorecard</t>
  </si>
  <si>
    <t>#DOH-444640225570</t>
  </si>
  <si>
    <t>Hospital Zones</t>
  </si>
  <si>
    <t>#DOH-849223616574</t>
  </si>
  <si>
    <t>Medical Tourism Statistics in the Philippines</t>
  </si>
  <si>
    <t>#DOH-705561616085</t>
  </si>
  <si>
    <t>Request for the list of Government and Private Hospitals in Zamboanga del Norte</t>
  </si>
  <si>
    <t>#DOH-051688333077</t>
  </si>
  <si>
    <t>List of Overstocked Medicines</t>
  </si>
  <si>
    <t>#DOH-374888411016</t>
  </si>
  <si>
    <t>Latest Statistics of Persons Considered to be Blind / Visually Impaired</t>
  </si>
  <si>
    <t>#DOH-957353724337</t>
  </si>
  <si>
    <t>Number of HIV Cases in Region 2 (Cagayan Valley), Cagayan Province and Tuguegarao City</t>
  </si>
  <si>
    <t>#DOH-899286053017</t>
  </si>
  <si>
    <t>Visually Impared</t>
  </si>
  <si>
    <t>#DOH-801059743552</t>
  </si>
  <si>
    <t>Deaf</t>
  </si>
  <si>
    <t>#DOH-236905054384</t>
  </si>
  <si>
    <t>Low Birth Weight</t>
  </si>
  <si>
    <t>#DOH-906309585772</t>
  </si>
  <si>
    <t>Trauma Centers/hospital/rehab center/cases</t>
  </si>
  <si>
    <t>#DOH-156618364206</t>
  </si>
  <si>
    <t>#DOH-896013957516</t>
  </si>
  <si>
    <t>Health Insurance Coverage</t>
  </si>
  <si>
    <t>#DOH-782990004319</t>
  </si>
  <si>
    <t>Number of Trauma Centers in the Philippines</t>
  </si>
  <si>
    <t>#DOH-989372328223</t>
  </si>
  <si>
    <t>The number of satisfied patients in public health center</t>
  </si>
  <si>
    <t>#DOH-034668214224</t>
  </si>
  <si>
    <t>Volume of patients/visitors per day and the distribution of wards in Philippine Orthopedic Center</t>
  </si>
  <si>
    <t>#DOH-159806010188</t>
  </si>
  <si>
    <t>Number of newborn child who are affected by Neonatal Abstinence Syndrome</t>
  </si>
  <si>
    <t>#DOH-823715106710</t>
  </si>
  <si>
    <t>Access to Primary Health Care</t>
  </si>
  <si>
    <t>#DOH-790363661098</t>
  </si>
  <si>
    <t>Deaths Related to Alcohol, Drugs &amp; Suicide</t>
  </si>
  <si>
    <t>2020-Q1</t>
  </si>
  <si>
    <t>#DOH-173068874781</t>
  </si>
  <si>
    <t>Morbidity and Mortality Cases in GIDAs of the Bicol Region</t>
  </si>
  <si>
    <t>#DOH-676565082569</t>
  </si>
  <si>
    <t>Information on Rapu-Rapu District Hospital, etc.</t>
  </si>
  <si>
    <t>#DOH-504416668738</t>
  </si>
  <si>
    <t>Number of Lung Cancer Cases in Region 3</t>
  </si>
  <si>
    <t>#DOH-968600047833</t>
  </si>
  <si>
    <t>The number of Road Traffic accidents</t>
  </si>
  <si>
    <t>#DOH-529042300740</t>
  </si>
  <si>
    <t>Radiation Facilities License</t>
  </si>
  <si>
    <t>#DOH-644719086021</t>
  </si>
  <si>
    <t>request a copy of Department Circular No. 702 S. 1996</t>
  </si>
  <si>
    <t>#DOH-775015492965</t>
  </si>
  <si>
    <t>Depression Statistics</t>
  </si>
  <si>
    <t>#DOH-896405637458</t>
  </si>
  <si>
    <t>Statistics of Children with Autism</t>
  </si>
  <si>
    <t>#DOH-203499977264</t>
  </si>
  <si>
    <t>Updated list of licensed food manufacturers in the NCR (eFOI request cannot be accessed and sent email to requester instead)</t>
  </si>
  <si>
    <t>#DOH-333383248854</t>
  </si>
  <si>
    <t>Philippine Health Statistics 2017-2019</t>
  </si>
  <si>
    <t>#DOH-599129311568</t>
  </si>
  <si>
    <t>House Bill</t>
  </si>
  <si>
    <t>#DOH-646614678283</t>
  </si>
  <si>
    <t>Top 10 regions for patients consulting in Philippine Orthopedic Center</t>
  </si>
  <si>
    <t>#DOH-655437649321</t>
  </si>
  <si>
    <t>Trauma Center/Rehab Center</t>
  </si>
  <si>
    <t>#DOH-447777479926</t>
  </si>
  <si>
    <t>Data on Proposed National Cancer Center of the Philippines</t>
  </si>
  <si>
    <t>#DOH-336204003808</t>
  </si>
  <si>
    <t>#DOH-937871457673</t>
  </si>
  <si>
    <t>Allocation of PhilHealth Funds</t>
  </si>
  <si>
    <t>#DOH-436043757382</t>
  </si>
  <si>
    <t>Statistics of Drug Dependents in the Region IV-A</t>
  </si>
  <si>
    <t>#DOH-566292127858</t>
  </si>
  <si>
    <t>Number of Trauma Cases related to accidents in the Philippines</t>
  </si>
  <si>
    <t>#DOH-573854967593</t>
  </si>
  <si>
    <t>The incidence, prevalence, morbidity and mortality rates of diseases caused by E.coli and S. aureus</t>
  </si>
  <si>
    <t>#DOH-990309187213</t>
  </si>
  <si>
    <t>Latest Regional Statistics of Visually Impaired in the Phillippines</t>
  </si>
  <si>
    <t>#DOH-211547712051</t>
  </si>
  <si>
    <t>Mental health design guidlines</t>
  </si>
  <si>
    <t>#DOH-637958569290</t>
  </si>
  <si>
    <t>Eastern Samar Leading Diseases that caused death from year 2013-2019</t>
  </si>
  <si>
    <t>#DOH-639427086075</t>
  </si>
  <si>
    <t>Dental Health Coverage</t>
  </si>
  <si>
    <t>#DOH-194771696593</t>
  </si>
  <si>
    <t>The number of reported Neurological Disorder cases in NCR</t>
  </si>
  <si>
    <t>#DOH-292513740165</t>
  </si>
  <si>
    <t>#DOH-713892368764</t>
  </si>
  <si>
    <t>The Reported Number of Patients with Kidney Disease in the Visayas Region</t>
  </si>
  <si>
    <t>#DOH-021936712446</t>
  </si>
  <si>
    <t>Latest Regional Statistics of Visually impaired in the Philippines</t>
  </si>
  <si>
    <t>#DOH-292895897382</t>
  </si>
  <si>
    <t>FHSIS 2018</t>
  </si>
  <si>
    <t>#DOH-363097879580</t>
  </si>
  <si>
    <t>#DOH-477258605602</t>
  </si>
  <si>
    <t>Health Statistics</t>
  </si>
  <si>
    <t>#DOH-535077845262</t>
  </si>
  <si>
    <t>#DOH-590575170811</t>
  </si>
  <si>
    <t>#DOH-147156797192</t>
  </si>
  <si>
    <t>Health Facility Development Plan 2017-2022</t>
  </si>
  <si>
    <t>#DOH-114360612401</t>
  </si>
  <si>
    <t>#DOH-190778427648</t>
  </si>
  <si>
    <t>The number of chronic carriers of hepatitis (all types) in the Philippines</t>
  </si>
  <si>
    <t>#DOH-800612947574</t>
  </si>
  <si>
    <t>Number of Barangay Health Stations per Municipality</t>
  </si>
  <si>
    <t>#DOH-656908455406</t>
  </si>
  <si>
    <t>List of Mental Hospital / Asylums in the Philippines</t>
  </si>
  <si>
    <t>#DOH-073316928051</t>
  </si>
  <si>
    <t>Population of Health Workers in Calamba, Laguna</t>
  </si>
  <si>
    <t>#DOH-955749536554</t>
  </si>
  <si>
    <t>#DOH-266819503506</t>
  </si>
  <si>
    <t>EMT Training</t>
  </si>
  <si>
    <t>#DOH-934198427530</t>
  </si>
  <si>
    <t>Request for interview regarding the Emergency Medical Technician (EMT) Training</t>
  </si>
  <si>
    <t>#DOH-377493188333</t>
  </si>
  <si>
    <t>The number of cases of a heart disease in CALABARZON by place</t>
  </si>
  <si>
    <t>#DOH-318065028893</t>
  </si>
  <si>
    <t>Mortality and morbidity Rate of Calamba, Laguna</t>
  </si>
  <si>
    <t>#DOH-351265902209</t>
  </si>
  <si>
    <t>Health, Sanitation, Mortuary, Body Disposal, Cemetery, and alike, ordinances/laws and/or documents..</t>
  </si>
  <si>
    <t>#DOH-062871498169</t>
  </si>
  <si>
    <t>List of maternity hospitals in Region V as of 2018</t>
  </si>
  <si>
    <t>#DOH-749508428731</t>
  </si>
  <si>
    <t>The Annual report on the National Tuberculosis Program (DOTS Centers)</t>
  </si>
  <si>
    <t>#DOH-420577052018</t>
  </si>
  <si>
    <t>Leading causes of Morbidity - Municipal Level R03 and R04</t>
  </si>
  <si>
    <t>#DOH-043022290582</t>
  </si>
  <si>
    <t>The number of reported cases of depressive disorder and bipolar disorder</t>
  </si>
  <si>
    <t>#DOH-780946499057</t>
  </si>
  <si>
    <t>List of health facilities (hospital, birthing home, BHS, RHU) with complete address</t>
  </si>
  <si>
    <t>#DOH-749503603499</t>
  </si>
  <si>
    <t>Disease case rates per municipality for different age groups and gender</t>
  </si>
  <si>
    <t>#DOH-939942631977</t>
  </si>
  <si>
    <t>#DOH-708792122679</t>
  </si>
  <si>
    <t>Projects</t>
  </si>
  <si>
    <t>#DOH-969721512680</t>
  </si>
  <si>
    <t>#DOH-073310623236</t>
  </si>
  <si>
    <t>Leprosy Cases in the Philippines</t>
  </si>
  <si>
    <t>#DOH-980140295472</t>
  </si>
  <si>
    <t>#DOH-996636462007</t>
  </si>
  <si>
    <t>Build, build, Build</t>
  </si>
  <si>
    <t>#DOH-607568380795</t>
  </si>
  <si>
    <t>DC # 70 s. 1996</t>
  </si>
  <si>
    <t>#DOH-734126418015</t>
  </si>
  <si>
    <t>Dengue Incidence in Cavite and Socio-economic Status</t>
  </si>
  <si>
    <t>#DOH-861015037085</t>
  </si>
  <si>
    <t>Number of reported incidents of specific diseases per LGU/municipality</t>
  </si>
  <si>
    <t>#DOH-593647518815</t>
  </si>
  <si>
    <t>Department circular no. 70 s. 1996</t>
  </si>
  <si>
    <t>#DOH-740718257731</t>
  </si>
  <si>
    <t>#DOH-042361764481</t>
  </si>
  <si>
    <t>Statistics of Types of Disability in the Philippines</t>
  </si>
  <si>
    <t>#DOH-817015850825</t>
  </si>
  <si>
    <t>Latest Regional Statistics of Visually Impaired in NCR</t>
  </si>
  <si>
    <t>#DOH-315218592861</t>
  </si>
  <si>
    <t>centers</t>
  </si>
  <si>
    <t>#DOH-152433537871</t>
  </si>
  <si>
    <t>Pediatrics Diseases</t>
  </si>
  <si>
    <t>#DOH-487434664573</t>
  </si>
  <si>
    <t>MDR-TB Patient Records</t>
  </si>
  <si>
    <t>#DOH-446571435738</t>
  </si>
  <si>
    <t>Number of Actinic Cheilitis reported cases in the Philippines during the years 2014 - 2018</t>
  </si>
  <si>
    <t>#DOH-422806783544</t>
  </si>
  <si>
    <t>IRR OF MENTAL HEALTH ACT OR R.A. 11036</t>
  </si>
  <si>
    <t>#DOH-716911987589</t>
  </si>
  <si>
    <t>Request for HEMB Documents</t>
  </si>
  <si>
    <t>#DOH-963797473964</t>
  </si>
  <si>
    <t>DOH DBM PHIC Joint Circular No. 1</t>
  </si>
  <si>
    <t>#DOH-404501370007</t>
  </si>
  <si>
    <t>Guidelines for Planning a 700 bed Mental Hospital</t>
  </si>
  <si>
    <t>#DOH-112783139335</t>
  </si>
  <si>
    <t>ANNUAL HEALTH FACILITY STATISTICAL REPORT</t>
  </si>
  <si>
    <t>#DOH-210527776626</t>
  </si>
  <si>
    <t>Guidelines in the planning and design of a Maternity Hospital in the Philippines</t>
  </si>
  <si>
    <t>#DOH-993494678312</t>
  </si>
  <si>
    <t>Cholera El Thor</t>
  </si>
  <si>
    <t>#DOH-547183058119</t>
  </si>
  <si>
    <t>Annual Hospital Statistics</t>
  </si>
  <si>
    <t>#DOH-272911279559</t>
  </si>
  <si>
    <t>#DOH-961710422154</t>
  </si>
  <si>
    <t>Statistics of Sports-Injury Related Cases per Province/Region</t>
  </si>
  <si>
    <t>#DOH-136831095656</t>
  </si>
  <si>
    <t>The ratio of beds per psychiatric cases</t>
  </si>
  <si>
    <t>#DOH-555339771180</t>
  </si>
  <si>
    <t>Number of Eye Center in the Philippines</t>
  </si>
  <si>
    <t>#DOH-869859137404</t>
  </si>
  <si>
    <t>the number of reported cases of autism</t>
  </si>
  <si>
    <t>#DOH-437194592670</t>
  </si>
  <si>
    <t>Data on Bicol Regional Blood Center</t>
  </si>
  <si>
    <t>#DOH-820134309912</t>
  </si>
  <si>
    <t>Summary Report of Care Services</t>
  </si>
  <si>
    <t>#DOH-673777671554</t>
  </si>
  <si>
    <t>List of hospitals in province of Davao de Oro (formerly known as Compostela Valley)with bed capacity</t>
  </si>
  <si>
    <t>#DOH-052974793962</t>
  </si>
  <si>
    <t>Region with many cases of Cardiovascular Diseases</t>
  </si>
  <si>
    <t>#DOH-710041598507</t>
  </si>
  <si>
    <t>Food and Drug Administration Corporate Branding</t>
  </si>
  <si>
    <t>#DOH-540512606890</t>
  </si>
  <si>
    <t>Current number of people admitted in the Mega Rehabilitation Center in Nueva Ecija</t>
  </si>
  <si>
    <t>#DOH-591148666297</t>
  </si>
  <si>
    <t>Updated Health Status</t>
  </si>
  <si>
    <t>#DOH-007784799061</t>
  </si>
  <si>
    <t>Annual Demand of Dextrose (D5W) in the Philippines from 2015 to 2019</t>
  </si>
  <si>
    <t>#DOH-426451381105</t>
  </si>
  <si>
    <t>The prevalence of suicide ideation among Filipino youth in the Pihilippines</t>
  </si>
  <si>
    <t>#DOH-259908131524</t>
  </si>
  <si>
    <t>The Annual Hospital Statistical Report</t>
  </si>
  <si>
    <t>#DOH-708352360003</t>
  </si>
  <si>
    <t>Organizational structure and staffing pattern</t>
  </si>
  <si>
    <t>#DOH-416013345951</t>
  </si>
  <si>
    <t>Space requirements for Custodial Psychiatric Care</t>
  </si>
  <si>
    <t>#DOH-636403949241</t>
  </si>
  <si>
    <t>BFAD/FDA the usage of dextrose 5% in water in the philippines</t>
  </si>
  <si>
    <t>#DOH-774956907194</t>
  </si>
  <si>
    <t>NUMBER OF STRESS PEOPLE IN THE PHILIPPINES</t>
  </si>
  <si>
    <t>#DOH-928302281338</t>
  </si>
  <si>
    <t>Rates of depression in Manila</t>
  </si>
  <si>
    <t>#DOH-406782343180</t>
  </si>
  <si>
    <t>Difference of Acute-Chronic and Custodial Psychiatric Care Facility</t>
  </si>
  <si>
    <t>#DOH-686605856723</t>
  </si>
  <si>
    <t>Latest Regional Statistics of people with Respiratory Diseases in the Philippines</t>
  </si>
  <si>
    <t>#DOH-515776779692</t>
  </si>
  <si>
    <t>#DOH-406235361343</t>
  </si>
  <si>
    <t>Ratio of Bed Distribution by Department</t>
  </si>
  <si>
    <t>#DOH-950907101217</t>
  </si>
  <si>
    <t>List of Food Manufacturers in Quezon Province with FDA-LTO</t>
  </si>
  <si>
    <t>#DOH-111416231982</t>
  </si>
  <si>
    <t>Leading causes of morbidity and mortality in Batangas Province</t>
  </si>
  <si>
    <t>#DOH-771066686909</t>
  </si>
  <si>
    <t>MANUAL ON TECHNICAL GUIDELINES FOR HOSPITALS AND HEALTH FACILITIES PLANNING AND DESIGN : 300 BED</t>
  </si>
  <si>
    <t>#DOH-093078422404</t>
  </si>
  <si>
    <t>#DOH-931135326187</t>
  </si>
  <si>
    <t>Impact of the 2020 Taal Eruption</t>
  </si>
  <si>
    <t>#DOH-934831829440</t>
  </si>
  <si>
    <t>Statistics of People with Eye Diseases in NCR</t>
  </si>
  <si>
    <t>#DOH-982639562979</t>
  </si>
  <si>
    <t>Dengue Cases in Anislag Daraga Albay</t>
  </si>
  <si>
    <t>#DOH-985978651966</t>
  </si>
  <si>
    <t>Awarenesa and preventive care poster</t>
  </si>
  <si>
    <t>#DOH-549227004712</t>
  </si>
  <si>
    <t>Research</t>
  </si>
  <si>
    <t>#DOH-027841414770</t>
  </si>
  <si>
    <t>National Prevalence Survey of Soil-Transmitted Helminths</t>
  </si>
  <si>
    <t>#DOH-246784524334</t>
  </si>
  <si>
    <t>Definition of different types of hospital</t>
  </si>
  <si>
    <t>#DOH-763356175387</t>
  </si>
  <si>
    <t>#DOH-538633666109</t>
  </si>
  <si>
    <t>Data on mortality in Metro Manila Cities</t>
  </si>
  <si>
    <t>#DOH-671776559137</t>
  </si>
  <si>
    <t>CURRENT DATA OF PHILIPPINE GENERAL HOSPITAL REGARDING TECHNOLOGICAL ADVANCEMENT FOR 2019</t>
  </si>
  <si>
    <t>#DOH-741652785693</t>
  </si>
  <si>
    <t>2016-2019 FOI Registry and Summary</t>
  </si>
  <si>
    <t>#DOH-581621623784</t>
  </si>
  <si>
    <t>Number of NCov patients</t>
  </si>
  <si>
    <t>#DOH-278343310007</t>
  </si>
  <si>
    <t>The number of Dengue Reported in the Philippines</t>
  </si>
  <si>
    <t>#DOH-972580459427</t>
  </si>
  <si>
    <t>Medicine Procurement Data (Latest Available)</t>
  </si>
  <si>
    <t>#DOH-574676543241</t>
  </si>
  <si>
    <t>Demographic Data for of Patient having Amputation in the Philippine Orthopedic Center</t>
  </si>
  <si>
    <t>#DOH-625507637346</t>
  </si>
  <si>
    <t>#DOH-070230644428</t>
  </si>
  <si>
    <t>Update manual for Non-Communicable Disease PEN and NCD PEN Service Delivery Network</t>
  </si>
  <si>
    <t>#DOH-838162846525</t>
  </si>
  <si>
    <t>Number of Dengue Case in Zamboanga City</t>
  </si>
  <si>
    <t>#DOH-401568661887</t>
  </si>
  <si>
    <t>Statistic about mortality rate related to orthopedic conditions in Central Luzon</t>
  </si>
  <si>
    <t>#DOH-047567532592</t>
  </si>
  <si>
    <t>Hospital Room Rates in Manila Area</t>
  </si>
  <si>
    <t>#DOH-057259551421</t>
  </si>
  <si>
    <t>The number of dengue cases in endemic area in Mindanao</t>
  </si>
  <si>
    <t>#DOH-307087416182</t>
  </si>
  <si>
    <t>Top 10 cases of children’s disease in Region 3 and Region 4-A</t>
  </si>
  <si>
    <t>#DOH-158078373237</t>
  </si>
  <si>
    <t>Philippine Renal Disease Registry Annual Report</t>
  </si>
  <si>
    <t>#DOH-237073435435</t>
  </si>
  <si>
    <t>Top 10 causes of Children's mortality in Region 3 and Region IV-A</t>
  </si>
  <si>
    <t>#DOH-328486534556</t>
  </si>
  <si>
    <t>Air Pollution Related Incidents</t>
  </si>
  <si>
    <t>#DOH-722480930889</t>
  </si>
  <si>
    <t>#DOH-960174095986</t>
  </si>
  <si>
    <t>R.A 10932, R.A 10173, Act No. 3753, Presidential Decree No. 766</t>
  </si>
  <si>
    <t>#DOH-924220509796</t>
  </si>
  <si>
    <t>Number of Diabetic Patients of Central Luzon</t>
  </si>
  <si>
    <t>#DOH-838043107188</t>
  </si>
  <si>
    <t>Government-led Community-based Mental Health programs in the Philippines</t>
  </si>
  <si>
    <t>#DOH-821552048257</t>
  </si>
  <si>
    <t>Senior Citizen Health Cases</t>
  </si>
  <si>
    <t>#DOH-962219784253</t>
  </si>
  <si>
    <t>Number of Soldiers WIth PTSD</t>
  </si>
  <si>
    <t>#DOH-610993770265</t>
  </si>
  <si>
    <t>Average Cost of Out-patient, In-patient, and ER cases in Hospitals</t>
  </si>
  <si>
    <t>#DOH-851405243220</t>
  </si>
  <si>
    <t>#DOH-501774678523</t>
  </si>
  <si>
    <t>Hospital beds</t>
  </si>
  <si>
    <t>#DOH-194886806877</t>
  </si>
  <si>
    <t>Western Philippines Medical Center</t>
  </si>
  <si>
    <t>#DOH-413393033205</t>
  </si>
  <si>
    <t>supply chain management processes of DOH</t>
  </si>
  <si>
    <t>#DOH-207161504116</t>
  </si>
  <si>
    <t>MASBATE: MUNICIPAL level data on immunization &amp; nutritional status, households below food threshold</t>
  </si>
  <si>
    <t>#DOH-474923874104</t>
  </si>
  <si>
    <t>List of hospitals in the Philippines and its bed capacity</t>
  </si>
  <si>
    <t>#DOH-789567176647</t>
  </si>
  <si>
    <t>Health of the Elderly Population</t>
  </si>
  <si>
    <t>#DOH-048254619633</t>
  </si>
  <si>
    <t>Statistics of Men died in Liver Cancer per region in the Philippines</t>
  </si>
  <si>
    <t>#DOH-021197728341</t>
  </si>
  <si>
    <t>Causes of Death</t>
  </si>
  <si>
    <t>#DOH-055968267222</t>
  </si>
  <si>
    <t>Number of pediatric cases with congenital heart disease (CHD) in the Philippines</t>
  </si>
  <si>
    <t>#DOH-529195304817</t>
  </si>
  <si>
    <t>Statistics of Sports-related Injuries in the National, regional and provincial level</t>
  </si>
  <si>
    <t>#DOH-904806377203</t>
  </si>
  <si>
    <t>Health Facility List</t>
  </si>
  <si>
    <t>#DOH-742979555615</t>
  </si>
  <si>
    <t>Information education and communication materials (IEC) documents layout</t>
  </si>
  <si>
    <t>#DOH-135490836575</t>
  </si>
  <si>
    <t>Number of Children administered by Dengvaxia Vaccine per Area</t>
  </si>
  <si>
    <t>#DOH-574473911522</t>
  </si>
  <si>
    <t>Medical Supply</t>
  </si>
  <si>
    <t>#DOH-804687279689</t>
  </si>
  <si>
    <t>Law prohibiting any mother giving birth to a first child in Lying in or center</t>
  </si>
  <si>
    <t>#DOH-086872915768</t>
  </si>
  <si>
    <t>Efficacy of Kiti-Kiti X</t>
  </si>
  <si>
    <t>#DOH-600680856506</t>
  </si>
  <si>
    <t>ESRD PATIENTS</t>
  </si>
  <si>
    <t>#DOH-497828675357</t>
  </si>
  <si>
    <t>MORBIDITY AND MORTALITY RATES OF WATER, SANITATION AND HYGIENE RELATED DISEASES</t>
  </si>
  <si>
    <t>#DOH-866179065960</t>
  </si>
  <si>
    <t>The number of reported cases of successful and failed stem cell therapy in the philippines</t>
  </si>
  <si>
    <t>#DOH-053407764384</t>
  </si>
  <si>
    <t>List of Community based Mental Health Programs</t>
  </si>
  <si>
    <t>#DOH-867589540436</t>
  </si>
  <si>
    <t>PLHIV &amp; ART data</t>
  </si>
  <si>
    <t>#DOH-519603287368</t>
  </si>
  <si>
    <t>Latest List of Geographically Isolated and Disadvantage Areas of the Philippines</t>
  </si>
  <si>
    <t>#DOH-016729539185</t>
  </si>
  <si>
    <t>Number of babies deaths or accidents due to mother fell asleep while breastfeeding.</t>
  </si>
  <si>
    <t>#DOH-875485992723</t>
  </si>
  <si>
    <t>Scanned copy of DBM-DOH-PHIC Joint Circular 1 (in relation to AO 402, s. 1998)</t>
  </si>
  <si>
    <t>#DOH-657836896607</t>
  </si>
  <si>
    <t>The number of hospitals in Cebu ; number of communicable and infectious diseases cases</t>
  </si>
  <si>
    <t>#DOH-882224680700</t>
  </si>
  <si>
    <t>Number of teen pregnancies in NCR</t>
  </si>
  <si>
    <t>#DOH-144876302481</t>
  </si>
  <si>
    <t>Number of Existing Patients with Cardiovascular Disease in CALABARZON (eFOI request showed an error. sent email to client instead)</t>
  </si>
  <si>
    <t>#DOH-744406645977</t>
  </si>
  <si>
    <t>number of cases of HIV positive</t>
  </si>
  <si>
    <t>#DOH-581332858856</t>
  </si>
  <si>
    <t>The number of recorded NCOV cases in the Philippines</t>
  </si>
  <si>
    <t>#DOH-448228367574</t>
  </si>
  <si>
    <t>The Number of cases of novel corona virus in the philippines</t>
  </si>
  <si>
    <t>#DOH-785969190432</t>
  </si>
  <si>
    <t>Statistics of Psychosocial Disability</t>
  </si>
  <si>
    <t>#DOH-546077224689</t>
  </si>
  <si>
    <t>List of Community Based Facilities in the Philippines</t>
  </si>
  <si>
    <t>#DOH-773873102016</t>
  </si>
  <si>
    <t>Top 10 Cases of Children's Disease in Region 3 and Bulacan</t>
  </si>
  <si>
    <t>#DOH-487991302925</t>
  </si>
  <si>
    <t>Statistics of medical tourism</t>
  </si>
  <si>
    <t>#DOH-183666656696</t>
  </si>
  <si>
    <t>Statistics of Most Common Mental Illness in the Philippines</t>
  </si>
  <si>
    <t>#DOH-914160603418</t>
  </si>
  <si>
    <t>The number of accident in Marikina-Infanta Highway</t>
  </si>
  <si>
    <t>#DOH-269185815496</t>
  </si>
  <si>
    <t>MOA between DOH - Davao Regional Hospital and Davao del Norte Regional Agricultural School</t>
  </si>
  <si>
    <t>#DOH-244900481514</t>
  </si>
  <si>
    <t>List of cosmetics and aesthetics center in metro manila</t>
  </si>
  <si>
    <t>#DOH-809528560139</t>
  </si>
  <si>
    <t>HIV cases in ARMM</t>
  </si>
  <si>
    <t>#DOH-997802164695</t>
  </si>
  <si>
    <t>number of patient TB in Eastern Visayas</t>
  </si>
  <si>
    <t>#DOH-578423734980</t>
  </si>
  <si>
    <t>DOH MEMORANDUM NO. 2017- 0061</t>
  </si>
  <si>
    <t>#DOH-116584906943</t>
  </si>
  <si>
    <t>The number of child stunting cases in NCR per city</t>
  </si>
  <si>
    <t>#DOH-065949678372</t>
  </si>
  <si>
    <t>The reported cases of adolescent pregnancy, ages 13 to 19 years old within 4th district of Laguna</t>
  </si>
  <si>
    <t>#DOH-994569482677</t>
  </si>
  <si>
    <t>Directory of all Hospitals (Private and Public) in Region 5</t>
  </si>
  <si>
    <t>#DOH-520586724751</t>
  </si>
  <si>
    <t>Epidemiological indices of bataan and health statistics</t>
  </si>
  <si>
    <t>#DOH-924153404228</t>
  </si>
  <si>
    <t>The retention of records of the laboratory shall follow standards promulgated by the DOH</t>
  </si>
  <si>
    <t>#DOH-869120541030</t>
  </si>
  <si>
    <t>Infant Mortality Rate and Vaccination Rate in Muntinlupa City</t>
  </si>
  <si>
    <t>#DOH-586269937482</t>
  </si>
  <si>
    <t>#DOH-015267261119</t>
  </si>
  <si>
    <t>DOH Memorandum No. 2017-0061</t>
  </si>
  <si>
    <t>#DOH-127639357798</t>
  </si>
  <si>
    <t>HOSPITAL NURSING SERVICE ADMINISTRATION MANUAL</t>
  </si>
  <si>
    <t>#DOH-985366464005</t>
  </si>
  <si>
    <t>List of DOH-accredited Desludging Facilities in MIMAROPA</t>
  </si>
  <si>
    <t>#DOH-121523852006</t>
  </si>
  <si>
    <t>Total Number of Registered Aesthetic Clinics in the Philippines</t>
  </si>
  <si>
    <t>#DOH-252914434566</t>
  </si>
  <si>
    <t>Economic Cost of Measles in The Philippines</t>
  </si>
  <si>
    <t>#DOH-759296329341</t>
  </si>
  <si>
    <t>Statistics of People with Eye Diseases</t>
  </si>
  <si>
    <t>#DOH-948919314881</t>
  </si>
  <si>
    <t>Floor Plans/Site Development Plans of Public Mental Health Facilities in the Philippines</t>
  </si>
  <si>
    <t>#DOH-260415341145</t>
  </si>
  <si>
    <t>The number of occurrences of neurological diseases in Davao City</t>
  </si>
  <si>
    <t>#DOH-305198492102</t>
  </si>
  <si>
    <t>Nurse to Patient Ratio in Region IV-A</t>
  </si>
  <si>
    <t>#DOH-699263254069</t>
  </si>
  <si>
    <t>Statistics of People with Tuberculosis</t>
  </si>
  <si>
    <t>#DOH-233222391968</t>
  </si>
  <si>
    <t>Occupancy Rate and Prices of Services and Room Rates of Hospitals in Pasay City</t>
  </si>
  <si>
    <t>#DOH-340747920802</t>
  </si>
  <si>
    <t>Request for resource speaker for iClinicSys</t>
  </si>
  <si>
    <t>#DOH-721679218494</t>
  </si>
  <si>
    <t>WCPU units</t>
  </si>
  <si>
    <t>#DOH-393589265290</t>
  </si>
  <si>
    <t>#DOH-257055627983</t>
  </si>
  <si>
    <t>Details about the first EVALI patient in the country</t>
  </si>
  <si>
    <t>#DOH-397379957774</t>
  </si>
  <si>
    <t>Prevalence of vaping among youth in the Philippines (error in eFOI portal. Contacted client via email)</t>
  </si>
  <si>
    <t>#DOH-271542902301</t>
  </si>
  <si>
    <t>HIV CASES IN THE PROVINCES OF CALABARZON</t>
  </si>
  <si>
    <t>#DOH-089249733610</t>
  </si>
  <si>
    <t>The number of reported leading causes of morbidity and mortality in the Philippines</t>
  </si>
  <si>
    <t>#DOH-073704704673</t>
  </si>
  <si>
    <t>The data on disbursed medicines among local health units in Pampanga</t>
  </si>
  <si>
    <t>#DOH-314567556101</t>
  </si>
  <si>
    <t>Status of antimicrobial stewardship program in public hospitals, if possible, also private hospitals</t>
  </si>
  <si>
    <t>#DOH-944558767898</t>
  </si>
  <si>
    <t>Modernization and Relocation of the NCMH</t>
  </si>
  <si>
    <t>#DOH-795332373297</t>
  </si>
  <si>
    <t>The number of measles cases in bacoor city</t>
  </si>
  <si>
    <t>#DOH-215433614480</t>
  </si>
  <si>
    <t>Average Number of Patients with Eye diseases Cared or Confined in the Hospital</t>
  </si>
  <si>
    <t>#DOH-008454546030</t>
  </si>
  <si>
    <t>Programs in DOH Accredited Hospitals</t>
  </si>
  <si>
    <t>#DOH-887687043910</t>
  </si>
  <si>
    <t>Baranggay Immunization Records</t>
  </si>
  <si>
    <t>#DOH-218564876279</t>
  </si>
  <si>
    <t>Economic Cost of Measles in the Philippines</t>
  </si>
  <si>
    <t>#DOH-329549993350</t>
  </si>
  <si>
    <t>List of commonly counterfeited drugs in the Philippines</t>
  </si>
  <si>
    <t>#DOH-303200781334</t>
  </si>
  <si>
    <t>Medical Assistance for Indigent Patients (MAIP) Program Amount and Utilization</t>
  </si>
  <si>
    <t>#DOH-547209034550</t>
  </si>
  <si>
    <t>Average number of patients suffering from physical injuries in Agoo, La Union.</t>
  </si>
  <si>
    <t>#DOH-786663858980</t>
  </si>
  <si>
    <t>List of Senior Citizen who received 500 Government Benefits of Barangay Punay Aloguinsan Cebu</t>
  </si>
  <si>
    <t>#DOH-892587090277</t>
  </si>
  <si>
    <t>Pre-colonial period health seeking behavior</t>
  </si>
  <si>
    <t>#DOH-531454196416</t>
  </si>
  <si>
    <t>The prevalence of scabies, wound infection, rheumatism, athlete's foot, and eczema in Philippines</t>
  </si>
  <si>
    <t>#DOH-717774081948</t>
  </si>
  <si>
    <t>The number of Suicide cases</t>
  </si>
  <si>
    <t>#DOH-349143267636</t>
  </si>
  <si>
    <t>The number of reported death cases because rabis</t>
  </si>
  <si>
    <t>#DOH-636522154107</t>
  </si>
  <si>
    <t>Updated list of trauma centers in the Philippines</t>
  </si>
  <si>
    <t>#DOH-173394987173</t>
  </si>
  <si>
    <t>AO 2016-0014</t>
  </si>
  <si>
    <t>#DOH-908973584796</t>
  </si>
  <si>
    <t>AO 2012-0029</t>
  </si>
  <si>
    <t>#DOH-653630773428</t>
  </si>
  <si>
    <t>Rizal LGU Scorecard</t>
  </si>
  <si>
    <t>#DOH-294061106256</t>
  </si>
  <si>
    <t>Persons with Mobility Impairment</t>
  </si>
  <si>
    <t>#DOH-218057696248</t>
  </si>
  <si>
    <t>The Number or Reported Cases in the Philippines</t>
  </si>
  <si>
    <t>#DOH-097878114537</t>
  </si>
  <si>
    <t>Common Ailments of Teachers/Professors in Metro Manila</t>
  </si>
  <si>
    <t>#DOH-382655682860</t>
  </si>
  <si>
    <t>NEAREST HOSPITAL WITH ANTI VENOM</t>
  </si>
  <si>
    <t>#DOH-445755301543</t>
  </si>
  <si>
    <t>The number of reported suicide cases ages 14-19 years old</t>
  </si>
  <si>
    <t>#DOH-730590879605</t>
  </si>
  <si>
    <t>Statistics of Medical tourism in the Philippines</t>
  </si>
  <si>
    <t>#DOH-358927890637</t>
  </si>
  <si>
    <t>Annual budget for services and programs on HIV and migration</t>
  </si>
  <si>
    <t>#DOH-465271605661</t>
  </si>
  <si>
    <t>DOH AO 2011-003</t>
  </si>
  <si>
    <t>#DOH-080402456722</t>
  </si>
  <si>
    <t>The number of dengue cases in Manila</t>
  </si>
  <si>
    <t>#DOH-425020839306</t>
  </si>
  <si>
    <t>#DOH-106071891718</t>
  </si>
  <si>
    <t>Number of reported Motorcycle accidents in Manila</t>
  </si>
  <si>
    <t>#DOH-621014067224</t>
  </si>
  <si>
    <t>Department Circular No. 70 S. of 1996 (Retention and Disposal of Medical Records)</t>
  </si>
  <si>
    <t>#DOH-992166595129</t>
  </si>
  <si>
    <t>Number of Dengue cases in manila</t>
  </si>
  <si>
    <t>#DOH-845277352964</t>
  </si>
  <si>
    <t>The number of reported Diarrhea cases in Bicol Sanitarium</t>
  </si>
  <si>
    <t>#DOH-352833807525</t>
  </si>
  <si>
    <t>Report on COVID2019</t>
  </si>
  <si>
    <t>#DOH-913221794970</t>
  </si>
  <si>
    <t>Guidelines for Level 3 - (300-bed) Hospital Design and Planning</t>
  </si>
  <si>
    <t>#DOH-611307620860</t>
  </si>
  <si>
    <t>The number of reported COVID-19 case</t>
  </si>
  <si>
    <t>#DOH-430334958166</t>
  </si>
  <si>
    <t>The leading causes of death among senior citizens (Age 60 and above) in Cebu City</t>
  </si>
  <si>
    <t>#DOH-990579514385</t>
  </si>
  <si>
    <t>Common illness among Senior Citizens (Aged 60 and above) in Cebu City.</t>
  </si>
  <si>
    <t>#DOH-621060326050</t>
  </si>
  <si>
    <t>Monthly Cases of ILI, Confirmed Influenza, Dengue and Measles-Rubella</t>
  </si>
  <si>
    <t>#DOH-847624081649</t>
  </si>
  <si>
    <t>Number of reported as of January 2020</t>
  </si>
  <si>
    <t>#DOH-587665043729</t>
  </si>
  <si>
    <t>The Number of blinds and visually impaired per regional and provincial in the Philippines</t>
  </si>
  <si>
    <t>#DOH-756605197435</t>
  </si>
  <si>
    <t>Organizational chart for an Orthopedic Hospital</t>
  </si>
  <si>
    <t>#DOH-249589340725</t>
  </si>
  <si>
    <t>Philippine Registry Form for Persons With Disability Ver. 3.0</t>
  </si>
  <si>
    <t>#DOH-247810570905</t>
  </si>
  <si>
    <t>Information on ONEISS</t>
  </si>
  <si>
    <t>#DOH-536959718867</t>
  </si>
  <si>
    <t>Maternal Deaths/Mortality</t>
  </si>
  <si>
    <t>#DOH-888203032756</t>
  </si>
  <si>
    <t>Data on complementary and alternative medicine</t>
  </si>
  <si>
    <t>#DOH-641578383392</t>
  </si>
  <si>
    <t>The number of reported cases of NCOV-19 in Central Luzon</t>
  </si>
  <si>
    <t>#DOH-641771741506</t>
  </si>
  <si>
    <t>#DOH-130936710620</t>
  </si>
  <si>
    <t>List of GIDA in Mindanao</t>
  </si>
  <si>
    <t>#DOH-752575412477</t>
  </si>
  <si>
    <t>Latest Regional Statistics of population of persons considered to be deaf in the Philippines</t>
  </si>
  <si>
    <t>#DOH-943219126778</t>
  </si>
  <si>
    <t>Cases</t>
  </si>
  <si>
    <t>#DOH-311299582761</t>
  </si>
  <si>
    <t>DILG MC No. 2019-62</t>
  </si>
  <si>
    <t>#DOH-839143204315</t>
  </si>
  <si>
    <t>Number of Dengue cases in Nueve Ecija</t>
  </si>
  <si>
    <t>#DOH-701327927153</t>
  </si>
  <si>
    <t>Total number of admitted orthopedic patients</t>
  </si>
  <si>
    <t>#DOH-739706693694</t>
  </si>
  <si>
    <t>Hourly Emergency Room Visits in Philippine General Hospital</t>
  </si>
  <si>
    <t>#DOH-861979309413</t>
  </si>
  <si>
    <t>The Number of Blinds per regional and provincial in the Philippines</t>
  </si>
  <si>
    <t>#DOH-057350348465</t>
  </si>
  <si>
    <t>Copy of Wao District Hospital's Policy</t>
  </si>
  <si>
    <t>#DOH-625286600603</t>
  </si>
  <si>
    <t>Medical Assistance Fund Utilization Report of Agusan del Sur, District 1 and 2</t>
  </si>
  <si>
    <t>#DOH-759107627210</t>
  </si>
  <si>
    <t>Database for Covid 19 cases, deaths and travel history of covid patients</t>
  </si>
  <si>
    <t>#DOH-869523933680</t>
  </si>
  <si>
    <t>Number of Hospitals and Hospital Beds</t>
  </si>
  <si>
    <t>#DOH-537507459180</t>
  </si>
  <si>
    <t>The numbers of blinds and visually impaired in Region 4A</t>
  </si>
  <si>
    <t>#DOH-581155919728</t>
  </si>
  <si>
    <t>PATIENT'S RIGHTS DM 2017-0061 (eFOI request showed an error. Provided information to client via email)</t>
  </si>
  <si>
    <t>#DOH-588435391487</t>
  </si>
  <si>
    <t>Statistics of Patients with Eye diseases Cared or Confined in the DOH Eye Center</t>
  </si>
  <si>
    <t>#DOH-663448123029</t>
  </si>
  <si>
    <t>Number of Metal Health facilities that offer consultations</t>
  </si>
  <si>
    <t>#DOH-328362933231</t>
  </si>
  <si>
    <t>Number of Doctors, Nurses &amp; Health workers in Public and Private</t>
  </si>
  <si>
    <t>#DOH-414618442663</t>
  </si>
  <si>
    <t>Health Facilities Location</t>
  </si>
  <si>
    <t>#DOH-947126880077</t>
  </si>
  <si>
    <t>The number of ncov positive cases in nueva ecija</t>
  </si>
  <si>
    <t>#DOH-590272988410</t>
  </si>
  <si>
    <t>Latest version of FHSIS Manual of Operation</t>
  </si>
  <si>
    <t>#DOH-334039039357</t>
  </si>
  <si>
    <t>Summary Regarding HIV/AIDs</t>
  </si>
  <si>
    <t>#DOH-883089546299</t>
  </si>
  <si>
    <t>The number of Blinds ages 4 to 22 years old per regional and provincial in the Philippines</t>
  </si>
  <si>
    <t>#DOH-206161032922</t>
  </si>
  <si>
    <t>THESIS DATA GATHERING</t>
  </si>
  <si>
    <t>#DOH-327420369268</t>
  </si>
  <si>
    <t>List of Public and Private Hospitals in Mindanao</t>
  </si>
  <si>
    <t>#DOH-866194318830</t>
  </si>
  <si>
    <t>Space Requirements and Design Guidelines for Orthopedic and Rehabilitation Center</t>
  </si>
  <si>
    <t>#DOH-672194064547</t>
  </si>
  <si>
    <t>The Covid 19 Threat</t>
  </si>
  <si>
    <t>#DOH-820446393118</t>
  </si>
  <si>
    <t>Medical records policy as per DOH standards</t>
  </si>
  <si>
    <t>#DOH-405326172931</t>
  </si>
  <si>
    <t>Requirements in Designing a Government-Owned Medical School</t>
  </si>
  <si>
    <t>#DOH-975541067749</t>
  </si>
  <si>
    <t>Medical Records Policy as per DOH Standards</t>
  </si>
  <si>
    <t>#DOH-329709352341</t>
  </si>
  <si>
    <t>Breakdown of Hospital Bed-Population Ratio of Region V</t>
  </si>
  <si>
    <t>#DOH-648499909458</t>
  </si>
  <si>
    <t>birth/death rate in Calapan city</t>
  </si>
  <si>
    <t>#DOH-293720848207</t>
  </si>
  <si>
    <t>Manual of Operations on Micronutrient Supplementation</t>
  </si>
  <si>
    <t>#DOH-860093311839</t>
  </si>
  <si>
    <t>Cases of HIV/AIDS</t>
  </si>
  <si>
    <t>#DOH-237720021693</t>
  </si>
  <si>
    <t>e-Health</t>
  </si>
  <si>
    <t>#DOH-398253735191</t>
  </si>
  <si>
    <t>Covid-19 Live Database Records/ Access (eFOI request inaccessible. replied to client via email)</t>
  </si>
  <si>
    <t>#DOH-600177179863</t>
  </si>
  <si>
    <t>List of international and local suppliers of testing kits for COVID-19 and sanitation kits</t>
  </si>
  <si>
    <t>#DOH-207759724454</t>
  </si>
  <si>
    <t>Number of Sensory Impaired Persons per Region, Sex and Age Group</t>
  </si>
  <si>
    <t>#DOH-152484493851</t>
  </si>
  <si>
    <t>House Bill No. 6616</t>
  </si>
  <si>
    <t>#DOH-919549207655</t>
  </si>
  <si>
    <t>Reported prevailing diseases in Calapan city for year 2020</t>
  </si>
  <si>
    <t>#DOH-850788759282</t>
  </si>
  <si>
    <t>The number of current COVID19 cases in the Philippines 03/25/2020</t>
  </si>
  <si>
    <t>#DOH-413131524477</t>
  </si>
  <si>
    <t>List of Private and Public Hospital in the Philippines</t>
  </si>
  <si>
    <t>#DOH-610404131408</t>
  </si>
  <si>
    <t>List of Licensed Doctors with Specializations in the Philippines</t>
  </si>
  <si>
    <t>#DOH-602460188217</t>
  </si>
  <si>
    <t>Breakdown of DOH Budget Allocation for COVID-19</t>
  </si>
  <si>
    <t>#DOH-192340844136</t>
  </si>
  <si>
    <t>The price of medical supplies and equipments use in public hospital</t>
  </si>
  <si>
    <t>#DOH-556143529501</t>
  </si>
  <si>
    <t>Number of Confirmed Cases, PUI, PUM, and negative results daily for Covid19 per province</t>
  </si>
  <si>
    <t>#DOH-585266366902</t>
  </si>
  <si>
    <t>Number of Confirmed Cases of Covid19 in Philippines</t>
  </si>
  <si>
    <t>#DOH-616067440632</t>
  </si>
  <si>
    <t>Protocol procedures and policies for patients and doctors</t>
  </si>
  <si>
    <t>#DOH-497488926658</t>
  </si>
  <si>
    <t>The causes of mortality in Naga City by barangay</t>
  </si>
  <si>
    <t>#DOH-533426092966</t>
  </si>
  <si>
    <t>Total number of PUM,PUI, and Confirmed Cases of Covi-19 in Mindanao per Region</t>
  </si>
  <si>
    <t>#DOH-272621173189</t>
  </si>
  <si>
    <t>Guidelines and Protocols 100-day action plan to flatten the curve.</t>
  </si>
  <si>
    <t>#DOH-977810442827</t>
  </si>
  <si>
    <t>Yearly Dengue Cases</t>
  </si>
  <si>
    <t>#DOH-827512787846</t>
  </si>
  <si>
    <t>Pertinent demographic and clinical profile of COVID-19 cases</t>
  </si>
  <si>
    <t>#DOH-970821930349</t>
  </si>
  <si>
    <t>Monthly Number of Dengue Cases</t>
  </si>
  <si>
    <t>2020-Q2</t>
  </si>
  <si>
    <t>#DOH-128618873872</t>
  </si>
  <si>
    <t>The total cases of people with Autism Spectrum Disorder (ASD)</t>
  </si>
  <si>
    <t>#DOH-364047980099</t>
  </si>
  <si>
    <t>PH COVID-19 confirmed cases, PUIs, PUMs, Recovered, Deaths</t>
  </si>
  <si>
    <t>#DOH-689504776385</t>
  </si>
  <si>
    <t>Daily Commodity Distribution Report</t>
  </si>
  <si>
    <t>#DOH-144958622792</t>
  </si>
  <si>
    <t>Implementing Rules and Regulations of Republic Act 11332</t>
  </si>
  <si>
    <t>#DOH-831780587947</t>
  </si>
  <si>
    <t>The number of mental health illness cases among Filipino youth</t>
  </si>
  <si>
    <t>#DOH-641629191489</t>
  </si>
  <si>
    <t>Demographic and Number of Visually Impaired Persons</t>
  </si>
  <si>
    <t>#DOH-210175250078</t>
  </si>
  <si>
    <t>The number of reported cardiovascular disease cases and deaths in the Philippines</t>
  </si>
  <si>
    <t>#DOH-855938952678</t>
  </si>
  <si>
    <t>HIV/AIDS-Opportunistic Infections Cases</t>
  </si>
  <si>
    <t>#DOH-687833487563</t>
  </si>
  <si>
    <t>COVID-19 Cases Breakdown (Historical Data)</t>
  </si>
  <si>
    <t>#DOH-062490977060</t>
  </si>
  <si>
    <t>Number of PUI, PUM, negative and pending test results, testing capacity</t>
  </si>
  <si>
    <t>#DOH-692477765503</t>
  </si>
  <si>
    <t>Rest API for corona virus cases</t>
  </si>
  <si>
    <t>#DOH-328303394274</t>
  </si>
  <si>
    <t>COPD cases in the Philippines</t>
  </si>
  <si>
    <t>#DOH-426664910369</t>
  </si>
  <si>
    <t>DOH point persons or units that can entertain inquiries from the public</t>
  </si>
  <si>
    <t>#DOH-178907541984</t>
  </si>
  <si>
    <t>List of Companies Allowed to Import Face Masks</t>
  </si>
  <si>
    <t>#DOH-909851467415</t>
  </si>
  <si>
    <t>COVID-19 Statistics</t>
  </si>
  <si>
    <t>#DOH-224814793223</t>
  </si>
  <si>
    <t>Number of COVID-19 Confirmed cases, PUIs and PUMs in Nueva Ecija per City/Municipality</t>
  </si>
  <si>
    <t>#DOH-872035785557</t>
  </si>
  <si>
    <t>Manual of Medical Social Workers</t>
  </si>
  <si>
    <t>#DOH-926980758429</t>
  </si>
  <si>
    <t>The Number of PUI,PUM, POSITIVE and RECOVERED in every barangay in Zambales and Olongapo City</t>
  </si>
  <si>
    <t>#DOH-739479856691</t>
  </si>
  <si>
    <t>The number of confirm Covid-19 cases (positice) in Bohol</t>
  </si>
  <si>
    <t>#DOH-677935061921</t>
  </si>
  <si>
    <t>Regional Statistics and Age Demographics of Visually Impaired Persons</t>
  </si>
  <si>
    <t>#DOH-626073186438</t>
  </si>
  <si>
    <t>Department Order</t>
  </si>
  <si>
    <t>#DOH-948176030842</t>
  </si>
  <si>
    <t>Computed infection rates per age group from COVID-19 confirmed cases</t>
  </si>
  <si>
    <t>#DOH-685264383545</t>
  </si>
  <si>
    <t>The number of daily PUI, PUM, total tested nationwide</t>
  </si>
  <si>
    <t>#DOH-497020423960</t>
  </si>
  <si>
    <t>DOH Certifying Nestle to donate milk to be distributed by Mayor Donya Tesoro</t>
  </si>
  <si>
    <t>#DOH-142116732227</t>
  </si>
  <si>
    <t>The daily number of COVID-19 tests conducted in the Philippines</t>
  </si>
  <si>
    <t>#DOH-319759326838</t>
  </si>
  <si>
    <t>The number of COVID-19 tests conducted and individuals tested on a daily basis.</t>
  </si>
  <si>
    <t>#DOH-645692155915</t>
  </si>
  <si>
    <t>The number of reported Covid 19 patient in the world</t>
  </si>
  <si>
    <t>#DOH-175260128404</t>
  </si>
  <si>
    <t>The number of reported polio cases in the Philippines</t>
  </si>
  <si>
    <t>#DOH-941040210613</t>
  </si>
  <si>
    <t>Site Criteria for Health Facilities for Infectious Diseases</t>
  </si>
  <si>
    <t>#DOH-466630513528</t>
  </si>
  <si>
    <t>Daily number of individuals tested for Covid19</t>
  </si>
  <si>
    <t>#DOH-624927730747</t>
  </si>
  <si>
    <t>Medical History of all COVID19 patients who were in ICU the Philippines</t>
  </si>
  <si>
    <t>#DOH-309892011468</t>
  </si>
  <si>
    <t>Mariveles Health Statistics</t>
  </si>
  <si>
    <t>#DOH-312945219951</t>
  </si>
  <si>
    <t>Historical Time Series of Covid-19 Tests Conducted</t>
  </si>
  <si>
    <t>#DOH-179996560787</t>
  </si>
  <si>
    <t>List of level 2 and level 3 hospitals in the Philippines</t>
  </si>
  <si>
    <t>#DOH-735101156518</t>
  </si>
  <si>
    <t>Breakdown of PUIs, PUMs, Confirmed Cases, Deaths, Recovered, Tests Performed on Covid19</t>
  </si>
  <si>
    <t>#DOH-230079779943</t>
  </si>
  <si>
    <t>Latest number of PUIs in Palawan and where municipalities they are currently</t>
  </si>
  <si>
    <t>#DOH-158366977152</t>
  </si>
  <si>
    <t>New case of COVID-19 in Palawan as of April 15, 2020 Is a false information or not</t>
  </si>
  <si>
    <t>#DOH-111230108819</t>
  </si>
  <si>
    <t>Rate and number of cases of PTSD in NCR</t>
  </si>
  <si>
    <t>#DOH-457248089891</t>
  </si>
  <si>
    <t>number of cases of probable, suspect and confirmed and the barangay they are residing</t>
  </si>
  <si>
    <t>#DOH-426082640585</t>
  </si>
  <si>
    <t>The number of PUI, PUM and Positive cases</t>
  </si>
  <si>
    <t>#DOH-650352186348</t>
  </si>
  <si>
    <t>Ranking of Qualified Applicants for the Medical Technologist II (DOH-NCRO)</t>
  </si>
  <si>
    <t>#DOH-585917597784</t>
  </si>
  <si>
    <t>Number of PUI, PUM and Positive Case in CARAGA Region (per city/municipality)</t>
  </si>
  <si>
    <t>#DOH-286871421108</t>
  </si>
  <si>
    <t>The number of Dengue cases in the Philippines by province</t>
  </si>
  <si>
    <t>#DOH-237134668120</t>
  </si>
  <si>
    <t>List of names of personnel, budget, past year, current, &amp; balance year 2020 investment plan.</t>
  </si>
  <si>
    <t>#DOH-493272574009</t>
  </si>
  <si>
    <t>Distribution of Hospitals and Bed Population Ratio in the Philippines</t>
  </si>
  <si>
    <t>#DOH-154963543546</t>
  </si>
  <si>
    <t>IATF Resolution No. 22 on the Mandatory Disclosure of Personal Information of COVID19 Positive Cases</t>
  </si>
  <si>
    <t>#DOH-667227306111</t>
  </si>
  <si>
    <t>work background of patients with positive covid19 cases</t>
  </si>
  <si>
    <t>#DOH-428674571270</t>
  </si>
  <si>
    <t>Histroical Number of Tests Conducted on COVID-19</t>
  </si>
  <si>
    <t>#DOH-016218781420</t>
  </si>
  <si>
    <t>New Drug Molecules that were Launched in the Philippine Market</t>
  </si>
  <si>
    <t xml:space="preserve">#DOH-837182590336
</t>
  </si>
  <si>
    <t>MIMAROPA HEALTH DATA 2018 AND 2019</t>
  </si>
  <si>
    <t>#DOH-994058159895</t>
  </si>
  <si>
    <t>COVID-19 Patient Dataset</t>
  </si>
  <si>
    <t>#DOH-925780611062</t>
  </si>
  <si>
    <t>AO 2016 --42</t>
  </si>
  <si>
    <t>#DOH-807989140702</t>
  </si>
  <si>
    <t>Pediatric Hospitals and Pediatric Oncology Wards per Region</t>
  </si>
  <si>
    <t>#DOH-134804879834</t>
  </si>
  <si>
    <t>Cases of Mental Health Illnesses in the Philippines</t>
  </si>
  <si>
    <t>#DOH-843097001897</t>
  </si>
  <si>
    <t>Applicability of ARCC on SLCC under RA 9184</t>
  </si>
  <si>
    <t>#DOH-876437709962</t>
  </si>
  <si>
    <t>Further explanation on Section 23.4.2.4</t>
  </si>
  <si>
    <t>#DOH-711608004669</t>
  </si>
  <si>
    <t>Total Number of PUI and cleared PUM nationwide</t>
  </si>
  <si>
    <t>#DOH-866926624516</t>
  </si>
  <si>
    <t>Update about Fabunan Antiviral Injection</t>
  </si>
  <si>
    <t>#DOH-745271996289</t>
  </si>
  <si>
    <t>Nursing Service</t>
  </si>
  <si>
    <t>#DOH-606293675468</t>
  </si>
  <si>
    <t>di po ba inatasan na ng palasyo na tingnan ang gamot kung effective</t>
  </si>
  <si>
    <t>#DOH-627291107962</t>
  </si>
  <si>
    <t>List of DOH Accredited Medical Laboratory in Bulacan</t>
  </si>
  <si>
    <t>#DOH-717490388465</t>
  </si>
  <si>
    <t>Demographic and Clinical Data on COVID-19 cases in the Philippines</t>
  </si>
  <si>
    <t>#DOH-631705529693</t>
  </si>
  <si>
    <t>list of hospitals in the Philippines and number of ART cases in 2019</t>
  </si>
  <si>
    <t>#DOH-393231136519</t>
  </si>
  <si>
    <t>Project Completion Status of the DOH-funded 270M Zamboanga Sibugay Medical Center</t>
  </si>
  <si>
    <t>#DOH-208932433224</t>
  </si>
  <si>
    <t>DOH Accredited Medical Facilities for Overseas Workers and Seafarers</t>
  </si>
  <si>
    <t>#DOH-202645851445</t>
  </si>
  <si>
    <t>Number of Heart Patients</t>
  </si>
  <si>
    <t>#DOH-003144874641</t>
  </si>
  <si>
    <t>#DOH-700749190915</t>
  </si>
  <si>
    <t>The Costing of Personal Protective Equipment</t>
  </si>
  <si>
    <t>#DOH-839952223320</t>
  </si>
  <si>
    <t>Number of ob gyne and urologists</t>
  </si>
  <si>
    <t>#DOH-742381239955</t>
  </si>
  <si>
    <t>Implementing Rules and Regulations of RA 11332</t>
  </si>
  <si>
    <t>#DOH-534327329445</t>
  </si>
  <si>
    <t>Nationwide or Focal Surveys for Schistosomiasis and Soil-transmitted Helminthiasis</t>
  </si>
  <si>
    <t>#DOH-427524975054</t>
  </si>
  <si>
    <t>Davao City Renal Disease Control Program</t>
  </si>
  <si>
    <t>#DOH-695368978214</t>
  </si>
  <si>
    <t>HIV CASES IN DAVAO REGION</t>
  </si>
  <si>
    <t>#DOH-077331404313</t>
  </si>
  <si>
    <t>Data for Covid19 Baguio City</t>
  </si>
  <si>
    <t>#DOH-101839285625</t>
  </si>
  <si>
    <t>Bed Capacity of Public/Government Hospitals in Albay Province</t>
  </si>
  <si>
    <t>#DOH-023301177997</t>
  </si>
  <si>
    <t>Number of Health Facilities per Municipality in CAR</t>
  </si>
  <si>
    <t>#DOH-016288705277</t>
  </si>
  <si>
    <t>Number of public and private doctors per municipality in CAR</t>
  </si>
  <si>
    <t>#DOH-782071286761</t>
  </si>
  <si>
    <t>Reported Total Number of PUM and PUI</t>
  </si>
  <si>
    <t>#DOH-847192905263</t>
  </si>
  <si>
    <t>DOH Covid19 Dataset</t>
  </si>
  <si>
    <t>#DOH-453618106603</t>
  </si>
  <si>
    <t>#DOH-096581406686</t>
  </si>
  <si>
    <t>The number of cases of HIV-AIDS in Philippines</t>
  </si>
  <si>
    <t>#DOH-062497363396</t>
  </si>
  <si>
    <t>Prevalence of Hypertension in the Philippines</t>
  </si>
  <si>
    <t>#DOH-196395695458</t>
  </si>
  <si>
    <t>COVID-19 Cases Barangay Level</t>
  </si>
  <si>
    <t>#DOH-218288585769</t>
  </si>
  <si>
    <t>Occupational Health and safety guidelines for construction work</t>
  </si>
  <si>
    <t>#DOH-726985393432</t>
  </si>
  <si>
    <t>Fabunan Antiviral Injection</t>
  </si>
  <si>
    <t>#DOH-305105406665</t>
  </si>
  <si>
    <t>Properly Update the Maximum Capacity of Diagnostics Laboratories</t>
  </si>
  <si>
    <t>#DOH-446383577746</t>
  </si>
  <si>
    <t>Statistics on Robotic Surgical Systems in the Philippines</t>
  </si>
  <si>
    <t>#DOH-962694157703</t>
  </si>
  <si>
    <t>Masterlist of GIDA in the Province of Isabela</t>
  </si>
  <si>
    <t>#DOH-671068447015</t>
  </si>
  <si>
    <t>Universal Health Care Act</t>
  </si>
  <si>
    <t>#DOH-985766655295</t>
  </si>
  <si>
    <t>The number of health facilities in the Philippines</t>
  </si>
  <si>
    <t>#DOH-579802224569</t>
  </si>
  <si>
    <t>List of all Hospitals that caters to Covid 19 patients (public and private)</t>
  </si>
  <si>
    <t>#DOH-976156449061</t>
  </si>
  <si>
    <t>COVID CASES DATASET</t>
  </si>
  <si>
    <t>#DOH-584820106029</t>
  </si>
  <si>
    <t>AO No. 2020-0016</t>
  </si>
  <si>
    <t>#DOH-861270310207</t>
  </si>
  <si>
    <t>Request for List of Public and Private Hospitals and Number of Doctors, Midwives, Dentists, Nurses</t>
  </si>
  <si>
    <t>#DOH-297180201478</t>
  </si>
  <si>
    <t>The Number of Covid 19 cases in all Region</t>
  </si>
  <si>
    <t>#DOH-279858958326</t>
  </si>
  <si>
    <t>Number of available beds in the NCR per level of hospital (1-3), Cost of treatment.</t>
  </si>
  <si>
    <t>#DOH-719378699426</t>
  </si>
  <si>
    <t>Prevalence data of Diseases</t>
  </si>
  <si>
    <t>#DOH-449098540653</t>
  </si>
  <si>
    <t>List of Registered Products at FDA Philippines use for Alzheimer's Disease</t>
  </si>
  <si>
    <t>#DOH-364115335867</t>
  </si>
  <si>
    <t>manual on technical guidelines of hospital planning and design 2015</t>
  </si>
  <si>
    <t>#DOH-315288286518</t>
  </si>
  <si>
    <t>COVID-19 Data</t>
  </si>
  <si>
    <t>#DOH-830521099916</t>
  </si>
  <si>
    <t>IRR of Rep. Act 11332</t>
  </si>
  <si>
    <t>#DOH-367651729814</t>
  </si>
  <si>
    <t>Dengue Monthly Report</t>
  </si>
  <si>
    <t>#DOH-583223776077</t>
  </si>
  <si>
    <t>COVID-19 Ventilators</t>
  </si>
  <si>
    <t>#DOH-128414297993</t>
  </si>
  <si>
    <t>The number of male of covid-19 case per day</t>
  </si>
  <si>
    <t>#DOH-430437123292</t>
  </si>
  <si>
    <t>DC NO.70S 1996</t>
  </si>
  <si>
    <t>#DOH-648528980032</t>
  </si>
  <si>
    <t>COVID 19 related</t>
  </si>
  <si>
    <t>#DOH-444607212457</t>
  </si>
  <si>
    <t>The number of reported cases in Bukidnon area</t>
  </si>
  <si>
    <t>#DOH-291544953580</t>
  </si>
  <si>
    <t>LGU Scorecard on Health by Municipalities in Batangas Province</t>
  </si>
  <si>
    <t>#DOH-223492900341</t>
  </si>
  <si>
    <t>#DOH-658202687913</t>
  </si>
  <si>
    <t>FHSIS and Health</t>
  </si>
  <si>
    <t>#DOH-678646909293</t>
  </si>
  <si>
    <t>The profiles of COVID-19 patients</t>
  </si>
  <si>
    <t>#DOH-742793033680</t>
  </si>
  <si>
    <t>Related to #DOH-648528980032</t>
  </si>
  <si>
    <t>#DOH-497516324479</t>
  </si>
  <si>
    <t>COVID Cases</t>
  </si>
  <si>
    <t>#DOH-684576828282</t>
  </si>
  <si>
    <t>Pertinent Database from DOH</t>
  </si>
  <si>
    <t>#DOH-405240581447</t>
  </si>
  <si>
    <t>Health Related Cases Due To Municipal Waste</t>
  </si>
  <si>
    <t>#DOH-675798401628</t>
  </si>
  <si>
    <t>Number of Covid Cases in Region 8</t>
  </si>
  <si>
    <t>#DOH-806064567637</t>
  </si>
  <si>
    <t>COVID-19 RECORDS</t>
  </si>
  <si>
    <t>#DOH-328081362572</t>
  </si>
  <si>
    <t>List of accredited and government medical facilities with COVID 19 cases</t>
  </si>
  <si>
    <t>#DOH-230964109882</t>
  </si>
  <si>
    <t>Allergy vs COVID diagnosis</t>
  </si>
  <si>
    <t>#DOH-964428455399</t>
  </si>
  <si>
    <t>Morbidity Profile of Seventh-day Adventist Patients in the Philippines in years 2009-2019</t>
  </si>
  <si>
    <t>#DOH-948886908753</t>
  </si>
  <si>
    <t>Number of Medical Scholarship allocated per partner medical schools</t>
  </si>
  <si>
    <t>#DOH-315881095330</t>
  </si>
  <si>
    <t>Monthly number of deaths for all causes by age and sex</t>
  </si>
  <si>
    <t>#DOH-736125071380</t>
  </si>
  <si>
    <t>Provincial Statistics and Age Demographics of Visually Impaired Persons in Pampanga and Laguna</t>
  </si>
  <si>
    <t>#DOH-284157948853</t>
  </si>
  <si>
    <t>List of DOH (MIMAROPA)- Accredited Facilities w/ Environmental Sanitation Clearance</t>
  </si>
  <si>
    <t>#DOH-926082527659</t>
  </si>
  <si>
    <t>Number of hourly patient admissions in all government hospitals in Cebu</t>
  </si>
  <si>
    <t>#DOH-591500956035</t>
  </si>
  <si>
    <t>Hospital Records Management</t>
  </si>
  <si>
    <t>Unable to provide a valid ID</t>
  </si>
  <si>
    <t>#DOH-627212155165</t>
  </si>
  <si>
    <t>List of Licensed Government and Private Hospitals in the Philippines</t>
  </si>
  <si>
    <t>#DOH-540238354131</t>
  </si>
  <si>
    <t>Number of reported Depression cases in the Philippines</t>
  </si>
  <si>
    <t>#DOH-018909691984</t>
  </si>
  <si>
    <t>Adopted policies on TB, HIV/AIDS and nutrition</t>
  </si>
  <si>
    <t>#DOH-515634005654</t>
  </si>
  <si>
    <t>DOH Accomplishments Reports under the Bayanihan To Heal As One Act</t>
  </si>
  <si>
    <t>#DOH-328785752644</t>
  </si>
  <si>
    <t>DOH Accomplishments on the Bayanihan Act of 2020</t>
  </si>
  <si>
    <t>#DOH-855334462930</t>
  </si>
  <si>
    <t>CSV (excel file) of COVID-19 cases, recoveries and deaths per province</t>
  </si>
  <si>
    <t>#DOH-824661850978</t>
  </si>
  <si>
    <t>Lab testing capacity</t>
  </si>
  <si>
    <t>#DOH-118677008765</t>
  </si>
  <si>
    <t>District, City and Age Statistics of Visually Impaired Persons in the National Capital Region</t>
  </si>
  <si>
    <t>#DOH-373726775902</t>
  </si>
  <si>
    <t>Population Annual Growth Rate Formula and Population Projection Formula</t>
  </si>
  <si>
    <t>#DOH-239763634487</t>
  </si>
  <si>
    <t>Obesity-related policies in the Philippines</t>
  </si>
  <si>
    <t>#DOH-897977588698</t>
  </si>
  <si>
    <t>DOH Guidelines for Designing CLinical Laboratories</t>
  </si>
  <si>
    <t>#DOH-715838749120</t>
  </si>
  <si>
    <t>Mental Health Statistics and Programs</t>
  </si>
  <si>
    <t>#DOH-517274537353</t>
  </si>
  <si>
    <t>Dengue Cases in the Philippines</t>
  </si>
  <si>
    <t>#DOH-989270668614</t>
  </si>
  <si>
    <t>#DOH-392277407291</t>
  </si>
  <si>
    <t>Covid-19 response</t>
  </si>
  <si>
    <t>#DOH-572087045243</t>
  </si>
  <si>
    <t>Emergency Department and Trauma Center Requirements</t>
  </si>
  <si>
    <t>#DOH-793069440436</t>
  </si>
  <si>
    <t>Minutes of the Meeting for the 48th IATF on Emerging Infectious Diseases</t>
  </si>
  <si>
    <t>#DOH-382217918276</t>
  </si>
  <si>
    <t>Media query on Data Collect App</t>
  </si>
  <si>
    <t>#DOH-386555518024</t>
  </si>
  <si>
    <t>Fertility rates</t>
  </si>
  <si>
    <t>#DOH-978467459691</t>
  </si>
  <si>
    <t>Geographically Isolated and Disadvantaged Areas (GIDA)</t>
  </si>
  <si>
    <t>#DOH-083447066559</t>
  </si>
  <si>
    <t>IATF Guideline on hospitals or MD Clinic</t>
  </si>
  <si>
    <t>2020-Q3</t>
  </si>
  <si>
    <t>#DOH-285488358662</t>
  </si>
  <si>
    <t>IATF for MEID Resolution No. 50</t>
  </si>
  <si>
    <t>#DOH-198646670205</t>
  </si>
  <si>
    <t>#DOH-439034482721</t>
  </si>
  <si>
    <t>montreal cognitive assessment</t>
  </si>
  <si>
    <t>#DOH-743371862407</t>
  </si>
  <si>
    <t>Retention Period of Medical Records particularly records related to COVID19 test results</t>
  </si>
  <si>
    <t>#DOH-630771350108</t>
  </si>
  <si>
    <t>Battiling Covid 19 : Measuring Technical Efficiency of Health Services by region in Mindanao</t>
  </si>
  <si>
    <t>#DOH-452791672981</t>
  </si>
  <si>
    <t>Number of mortality and morbidity cases for air pollution-related diseases in the City of Manila</t>
  </si>
  <si>
    <t>#DOH-826053679180</t>
  </si>
  <si>
    <t>hospitals in palawan</t>
  </si>
  <si>
    <t>#DOH-153211977614</t>
  </si>
  <si>
    <t>DOH DESIGN GUIDELINES</t>
  </si>
  <si>
    <t>Error in eFOI portal</t>
  </si>
  <si>
    <t>#DOH-493231586646</t>
  </si>
  <si>
    <t>MMSE result</t>
  </si>
  <si>
    <t>#DOH-033077545891</t>
  </si>
  <si>
    <t>Statistics on criminal defendants/accused confined in the NCMH</t>
  </si>
  <si>
    <t>#DOH-060553385786</t>
  </si>
  <si>
    <t>Malnutrition Data and others for Samar Island</t>
  </si>
  <si>
    <t>#DOH-163553390304</t>
  </si>
  <si>
    <t>FHSIS 2019 and PHS 2018</t>
  </si>
  <si>
    <t>#DOH-323766255993</t>
  </si>
  <si>
    <t>Latest Statistical Data for various diseases</t>
  </si>
  <si>
    <t>#DOH-325917661293</t>
  </si>
  <si>
    <t>Department Circular No. 70 s. 1996 (Retention and disposal of medical records)</t>
  </si>
  <si>
    <t>#DOH-145563213062</t>
  </si>
  <si>
    <t>June 30, 2020 FERCHITO L. AVELINO, MD, PHSAE Director, Epidemiolos, animal bites in 2020, 2019</t>
  </si>
  <si>
    <t>#DOH-661723186037</t>
  </si>
  <si>
    <t>COVID-19 Data for Each Barangay in the Visayas Region</t>
  </si>
  <si>
    <t>#DOH-068939433602</t>
  </si>
  <si>
    <t>Mental health</t>
  </si>
  <si>
    <t>#DOH-762736042635</t>
  </si>
  <si>
    <t>Redcross:Result of swab test</t>
  </si>
  <si>
    <t>#DOH-066124624273</t>
  </si>
  <si>
    <t>Covid-19 Facilities</t>
  </si>
  <si>
    <t>#DOH-107169150634</t>
  </si>
  <si>
    <t>The number of Heart Patients</t>
  </si>
  <si>
    <t>#DOH-279719090957</t>
  </si>
  <si>
    <t>LGU Scorecard for Cagayan, Zambales, Masbate, Cebu, Siquijor, and Davao Oriental.</t>
  </si>
  <si>
    <t>#DOH-837146894616</t>
  </si>
  <si>
    <t>Statistics on rates demographics of depression in Davao City</t>
  </si>
  <si>
    <t>#DOH-778119565181</t>
  </si>
  <si>
    <t>latest statistics on selected diseases</t>
  </si>
  <si>
    <t>#DOH-376870781901</t>
  </si>
  <si>
    <t>data on tuberculosis, malaria and HIV</t>
  </si>
  <si>
    <t>#DOH-502937774798</t>
  </si>
  <si>
    <t>The number of reported Dengue cases and deaths by municipality by year</t>
  </si>
  <si>
    <t>#DOH-417041628474</t>
  </si>
  <si>
    <t>Sustainability of Mobile Application for Reporting Adverse Drug Events (ADEs) in DOH Hospitals</t>
  </si>
  <si>
    <t>#DOH-829902737685</t>
  </si>
  <si>
    <t>Epidemiology and etiology of acute pancreatitis</t>
  </si>
  <si>
    <t>#DOH-572711764905</t>
  </si>
  <si>
    <t>Guidelines on Psychiatric Facility Design</t>
  </si>
  <si>
    <t>#DOH-520973244874</t>
  </si>
  <si>
    <t>Immediate Contact Information Where To Present COVID-19 Killer Invention</t>
  </si>
  <si>
    <t>#DOH-217601845760</t>
  </si>
  <si>
    <t>Mortality and Morbidity incidences in La Trinidad, Benguet</t>
  </si>
  <si>
    <t>#DOH-805817122618</t>
  </si>
  <si>
    <t>ANNUAL HOSPITAL STATISTICAL REPORT Annex E</t>
  </si>
  <si>
    <t>#DOH-277813887107</t>
  </si>
  <si>
    <t>Number of People going in the Hospital per year</t>
  </si>
  <si>
    <t>#DOH-264621910535</t>
  </si>
  <si>
    <t>Average number of consultations per day of a government general physician in the Philippines</t>
  </si>
  <si>
    <t>#DOH-454869750325</t>
  </si>
  <si>
    <t>People diagnosed with cancer, diabetes, pneumonia, myocardial infarction or stroke per a year</t>
  </si>
  <si>
    <t>#DOH-627274465542</t>
  </si>
  <si>
    <t>copy of Department Circular No.70 s.1996</t>
  </si>
  <si>
    <t>#DOH-809302842687</t>
  </si>
  <si>
    <t>Swab test Covid 19</t>
  </si>
  <si>
    <t>#DOH-607415612788</t>
  </si>
  <si>
    <t>Sweetened Beverage Report</t>
  </si>
  <si>
    <t>#DOH-089191822216</t>
  </si>
  <si>
    <t>Covid Referral Hospitals / Centers</t>
  </si>
  <si>
    <t>#DOH-091191728423</t>
  </si>
  <si>
    <t>List of Hospitals given with Haloperidol Ampoules</t>
  </si>
  <si>
    <t>#DOH-523648193048</t>
  </si>
  <si>
    <t>The statistics of Visually Impaired People in the Philippines</t>
  </si>
  <si>
    <t>#DOH-414472821798</t>
  </si>
  <si>
    <t>LATEST LIST OF DOH LICENSED/ACCREDITED PRIVATE HOSPITALS AND INFIRMARIES</t>
  </si>
  <si>
    <t>#DOH-303330683623</t>
  </si>
  <si>
    <t>Policies of NCMH on Forensic Patients</t>
  </si>
  <si>
    <t>#DOH-269773494229</t>
  </si>
  <si>
    <t>List of All Level 3 Hospitals' Authorized Bed Capacity and Implementing Beds</t>
  </si>
  <si>
    <t>#DOH-556968260431</t>
  </si>
  <si>
    <t>List of accredited health care facilities, such as private and public hospitals and in Camarines Sur</t>
  </si>
  <si>
    <t>#DOH-618194197986</t>
  </si>
  <si>
    <t>Hard copy of Swab test result</t>
  </si>
  <si>
    <t>#DOH-242227229691</t>
  </si>
  <si>
    <t>DOH 2020-0144 B</t>
  </si>
  <si>
    <t>#DOH-255939847571</t>
  </si>
  <si>
    <t>Retention period of histopathological materials</t>
  </si>
  <si>
    <t>#DOH-014939085028</t>
  </si>
  <si>
    <t>DOH-POEA Approved Clinics for OFW</t>
  </si>
  <si>
    <t>#DOH-898865611087</t>
  </si>
  <si>
    <t>Scientific Factual Evidence of Covid19 Testing Procedure</t>
  </si>
  <si>
    <t>#DOH-154225937746</t>
  </si>
  <si>
    <t>Thesis Questionnaires for Malinao Treatment and Rehabilitation Residents, Patients and Staff</t>
  </si>
  <si>
    <t>#DOH-519862005316</t>
  </si>
  <si>
    <t>swab test result</t>
  </si>
  <si>
    <t>#DOH-991083838914</t>
  </si>
  <si>
    <t>COVID-19 swab test result</t>
  </si>
  <si>
    <t>#DOH-646817534296</t>
  </si>
  <si>
    <t>LIST OF NEW DRUG PRODUCTS UNDER MONITORED RELEASE</t>
  </si>
  <si>
    <t>#DOH-058260731722</t>
  </si>
  <si>
    <t>Staffing Requirement for Specialized Cardiology Departments</t>
  </si>
  <si>
    <t>#DOH-818231315268</t>
  </si>
  <si>
    <t>#DOH-706624020057</t>
  </si>
  <si>
    <t>Bed Computation</t>
  </si>
  <si>
    <t>#DOH-166493102270</t>
  </si>
  <si>
    <t>TECHNICAL CONCERNS FOR THE REGISTRATION OF DRUG PRODUCTS (1)</t>
  </si>
  <si>
    <t>#DOH-348686862791</t>
  </si>
  <si>
    <t>TECHNICAL CONCERNS FOR THE REGISTRATION OF DRUG PRODUCTS (2)</t>
  </si>
  <si>
    <t>#DOH-276152494243</t>
  </si>
  <si>
    <t>TECHNICAL CONCERNS FOR THE REGISTRATION OF DRUG PRODUCTS (3)</t>
  </si>
  <si>
    <t>#DOH-412813533847</t>
  </si>
  <si>
    <t>TECHNICAL CONCERNS FOR THE REGISTRATION OF DRUG PRODUCTS (4)</t>
  </si>
  <si>
    <t>#DOH-873854135280</t>
  </si>
  <si>
    <t>TECHNICAL CONCERNS FOR THE REGISTRATION OF DRUG PRODUCTS (5)</t>
  </si>
  <si>
    <t>#DOH-992148238961</t>
  </si>
  <si>
    <t>Retention Disposition Schedule of the National Archives of PH for the Clinical Lab</t>
  </si>
  <si>
    <t>#DOH-154692866258</t>
  </si>
  <si>
    <t>COVID test related products</t>
  </si>
  <si>
    <t>#DOH-157041824531</t>
  </si>
  <si>
    <t>Regional Health Outcomes and Health Infrastructure</t>
  </si>
  <si>
    <t>#DOH-858583565019</t>
  </si>
  <si>
    <t>#DOH-980577346391</t>
  </si>
  <si>
    <t>Implementing Rules and Regulations of RA 11463 or the Establishment of Malasakit Centers</t>
  </si>
  <si>
    <t>#DOH-303481553131</t>
  </si>
  <si>
    <t>Dengue Hotspots/Location data</t>
  </si>
  <si>
    <t>#DOH-002006995012</t>
  </si>
  <si>
    <t>Percentage of budget allocated for health, and budget utilized; Quirino, Davao Occ, South Cotabato</t>
  </si>
  <si>
    <t>#DOH-249827343822</t>
  </si>
  <si>
    <t>Premature mortality related to cancer, CVDs, CRD; Tobacco prevalence -Quirino S Cotabato, Davao Occ</t>
  </si>
  <si>
    <t>#DOH-521118989653</t>
  </si>
  <si>
    <t>Budget Allotment for PHILIPPINE CANCER CONTROL PROGRAM</t>
  </si>
  <si>
    <t>#DOH-438810177226</t>
  </si>
  <si>
    <t>Details of the COVID-19 positive cases (as of August 8, 2020) in Bicol Region</t>
  </si>
  <si>
    <t>#DOH-295883105220</t>
  </si>
  <si>
    <t>8//9/2020</t>
  </si>
  <si>
    <t>#DOH-559663107168</t>
  </si>
  <si>
    <t>Latest Nursing Service Administration manual</t>
  </si>
  <si>
    <t xml:space="preserve"> #DOH-343042834046</t>
  </si>
  <si>
    <t>8//10/2020</t>
  </si>
  <si>
    <t>Monthly Dengue Counts/Cases for the Year 2019 per Province in Bicol Region</t>
  </si>
  <si>
    <t>#DOH-716331890137</t>
  </si>
  <si>
    <t>RT-PCR Budget and Procurement Procedure</t>
  </si>
  <si>
    <t>#DOH-029740822334</t>
  </si>
  <si>
    <t>On EPI: Vaccine Supply Chain &amp; Disease Prevalence</t>
  </si>
  <si>
    <t>#DOH-295522954835</t>
  </si>
  <si>
    <t>Outpatient Mental Health Facilities</t>
  </si>
  <si>
    <t>#DOH-835877214883</t>
  </si>
  <si>
    <t>Swab test result</t>
  </si>
  <si>
    <t>#DOH-800534851588</t>
  </si>
  <si>
    <t>Rural Health Unit Management and Functions</t>
  </si>
  <si>
    <t xml:space="preserve"> #DOH-710703741606</t>
  </si>
  <si>
    <t>Mental Health Facility</t>
  </si>
  <si>
    <t>#DOH-902442942366</t>
  </si>
  <si>
    <t>#DOH-574852661379</t>
  </si>
  <si>
    <t>Number of public and private health facilities in the PH</t>
  </si>
  <si>
    <t>#DOH-755854574081</t>
  </si>
  <si>
    <t>statistics on selected diseases</t>
  </si>
  <si>
    <t>#DOH-535763933195</t>
  </si>
  <si>
    <t>Copy of POSITIVE swab test result</t>
  </si>
  <si>
    <t>#DOH-563411390626</t>
  </si>
  <si>
    <t>do i know my swab test result last aug. 10, 2020 11pm at naia T-1</t>
  </si>
  <si>
    <t>#DOH-308883964374</t>
  </si>
  <si>
    <t>Organizational Structure and Staffing Standards for DOH regional offices</t>
  </si>
  <si>
    <t>#DOH-154807632170</t>
  </si>
  <si>
    <t>Human Resource for Health</t>
  </si>
  <si>
    <t>#DOH-151706666872</t>
  </si>
  <si>
    <t>Procurement: Medical Doctor and RT-PCR Testing Laboratory</t>
  </si>
  <si>
    <t>#DOH-260685453179</t>
  </si>
  <si>
    <t>Hospital Administration Manual</t>
  </si>
  <si>
    <t>#DOH-891225023865</t>
  </si>
  <si>
    <t>COVID RESULT AND CERTIFICATION</t>
  </si>
  <si>
    <t>#DOH-085034277481</t>
  </si>
  <si>
    <t>#DOH-281773269612</t>
  </si>
  <si>
    <t>FDA - Technical Inquiries about COPP</t>
  </si>
  <si>
    <t>#DOH-805565546625</t>
  </si>
  <si>
    <t>FDA - Technical Inquiries about COPP PART 2</t>
  </si>
  <si>
    <t>#DOH-017430462815</t>
  </si>
  <si>
    <t>FDA - Technical Inquiries about Foreign Manufacturer</t>
  </si>
  <si>
    <t>#DOH-899440316726</t>
  </si>
  <si>
    <t>FDA - Technical Inquiries about Distributorship Agreement</t>
  </si>
  <si>
    <t>#DOH-370926607920</t>
  </si>
  <si>
    <t>The number of biomedical researchers in the Philippines</t>
  </si>
  <si>
    <t>#DOH-363866849720</t>
  </si>
  <si>
    <t>Design standards of isolation wards/rooms</t>
  </si>
  <si>
    <t>#DOH-358063312143</t>
  </si>
  <si>
    <t>Distribution of PWD</t>
  </si>
  <si>
    <t>#DOH-619684988451</t>
  </si>
  <si>
    <t>Number of doctors &amp; nurses in the Philippines</t>
  </si>
  <si>
    <t>#DOH-272205106531</t>
  </si>
  <si>
    <t>Proportion of Tuberculosis (TB) cases detected under directly observed treatment short course (DOTS)</t>
  </si>
  <si>
    <t>#DOH-918871218426</t>
  </si>
  <si>
    <t>#DOH-438370742655</t>
  </si>
  <si>
    <t>Morbidity Cases in Davao City</t>
  </si>
  <si>
    <t>#DOH-754073696503</t>
  </si>
  <si>
    <t>Philippine Health Statistics 2019</t>
  </si>
  <si>
    <t>#DOH-583296330531</t>
  </si>
  <si>
    <t>List of common urogenital diseases by rank in the Philippines</t>
  </si>
  <si>
    <t>#DOH-763942801003</t>
  </si>
  <si>
    <t>The Number of Visually Impaired People in the Philippines</t>
  </si>
  <si>
    <t>#DOH-490224009193</t>
  </si>
  <si>
    <t>The Case Statistics Per Province for COVID-19</t>
  </si>
  <si>
    <t>#DOH-621669914785</t>
  </si>
  <si>
    <t>Latest Statistics of Blind/ Visually Impaired Persons per City/ Provinces in the Philippines</t>
  </si>
  <si>
    <t>#DOH-356694911787</t>
  </si>
  <si>
    <t>Community-Based Treatment and Care Services</t>
  </si>
  <si>
    <t>#DOH-907096963688</t>
  </si>
  <si>
    <t>Health related characteristics (Epidemiology data, morbidity and mortality)</t>
  </si>
  <si>
    <t>#DOH-695257479729</t>
  </si>
  <si>
    <t>Number of patients with infectious diseases in the last 5 years (per region)</t>
  </si>
  <si>
    <t xml:space="preserve"> #DOH-299218326334</t>
  </si>
  <si>
    <t>#DOH-246064060854</t>
  </si>
  <si>
    <t>Request for Swab Test Result</t>
  </si>
  <si>
    <t>#DOH-224507954329</t>
  </si>
  <si>
    <t>Query on the application of DOH Administrative Order No. 2016-0033 dated June 30, 2016</t>
  </si>
  <si>
    <t>#DOH-754729874441</t>
  </si>
  <si>
    <t>result of covid testing</t>
  </si>
  <si>
    <t>#DOH-931938306782</t>
  </si>
  <si>
    <t>RT-PCR TEST RESULT</t>
  </si>
  <si>
    <t>#DOH-174660121360</t>
  </si>
  <si>
    <t>Annual Report</t>
  </si>
  <si>
    <t>#DOH-976935852060</t>
  </si>
  <si>
    <t>Swab Test Result</t>
  </si>
  <si>
    <t>#DOH-111426249703</t>
  </si>
  <si>
    <t>Request for Sample Hospital Feasibility Study</t>
  </si>
  <si>
    <t>#DOH-206611076347</t>
  </si>
  <si>
    <t>Clearance from money, property and work-related accountabilities</t>
  </si>
  <si>
    <t>#DOH-746916190836</t>
  </si>
  <si>
    <t>Total number of Cath Lab Hospitals in the Philippines</t>
  </si>
  <si>
    <t>ONGOING</t>
  </si>
  <si>
    <t>#DOH-681621906244</t>
  </si>
  <si>
    <t>1. DOH DESIGN GUIDELINES FOR LEVEL 3 HOSPITALS 2. DOH TECHNICAL REQUIREMENTS FOR LEVEL 3 HOSPITALS</t>
  </si>
  <si>
    <t>#DOH-461191447519</t>
  </si>
  <si>
    <t>Herbal Medicine Registration</t>
  </si>
  <si>
    <t>#DOH-538721481968</t>
  </si>
  <si>
    <t>Variation Application</t>
  </si>
  <si>
    <t>#DOH-773740843950</t>
  </si>
  <si>
    <t>REGISTRATION OF DRUG PRODUCTS TECHNICAL CONCERNS</t>
  </si>
  <si>
    <t>#DOH-847813821913</t>
  </si>
  <si>
    <t>Mental Health and Psychosocial Support Program</t>
  </si>
  <si>
    <t>#DOH-141881678929</t>
  </si>
  <si>
    <t>Record of People with Respiratory Disease in Region IVA per Province and City</t>
  </si>
  <si>
    <t>#DOH-440623749860</t>
  </si>
  <si>
    <t>Site Criteria and Guidelines for Regional Lung Centers</t>
  </si>
  <si>
    <t>#DOH-975964590701</t>
  </si>
  <si>
    <t>Site Criteria for Infectious Diseases Health facilities</t>
  </si>
  <si>
    <t>#DOH-904742012058</t>
  </si>
  <si>
    <t>Technical Inquiry About Food Supplement Registration</t>
  </si>
  <si>
    <t>#DOH-680409793090</t>
  </si>
  <si>
    <t>The number of recorded cases of mentally challenged individual in Cagayan de Oro City</t>
  </si>
  <si>
    <t>#DOH-529978509317</t>
  </si>
  <si>
    <t>Query on the validity of the Notice of Vacancy</t>
  </si>
  <si>
    <t>#DOH-502627117384</t>
  </si>
  <si>
    <t>The number of accumulated confirmed cases in the Philippines</t>
  </si>
  <si>
    <t>#DOH-761712594166</t>
  </si>
  <si>
    <t>Geriatric center</t>
  </si>
  <si>
    <t>#DOH-326263092237</t>
  </si>
  <si>
    <t>#DOH-239282216617</t>
  </si>
  <si>
    <t>LGU Scorecard of Regions VI, IX, X, XII BARMM</t>
  </si>
  <si>
    <t>#DOH-369738368313</t>
  </si>
  <si>
    <t>Requesting swab result of lovely ann laderas</t>
  </si>
  <si>
    <t>#DOH-942955568299</t>
  </si>
  <si>
    <t>Maternal and Infant mortality</t>
  </si>
  <si>
    <t>#DOH-432195488535</t>
  </si>
  <si>
    <t>List of Pharmacies in the Province of Sultan Kudarat</t>
  </si>
  <si>
    <t xml:space="preserve">#DOH-324131561262        
</t>
  </si>
  <si>
    <t>List of licensed pharmacies in region 12</t>
  </si>
  <si>
    <t>#DOH-577302208603</t>
  </si>
  <si>
    <t>#DOH-429179461579</t>
  </si>
  <si>
    <t>1. PROPOSED SITE/LOCATION OF THE PROPOSED PGH-MANILA CANCER CENTER 2. PROPOSED SITE/LOCATION OF THE</t>
  </si>
  <si>
    <t>#DOH-055464653323</t>
  </si>
  <si>
    <t>PHILIPPINE HEALTH FACILITIES DEVELOPMENT PLAN 2017-2022</t>
  </si>
  <si>
    <t>#DOH-770260340763</t>
  </si>
  <si>
    <t>Government Spending on Healthcare from 2015 - Q2 2020</t>
  </si>
  <si>
    <t>#DOH-957240302397</t>
  </si>
  <si>
    <t>Total smoking ban</t>
  </si>
  <si>
    <t>#DOH-576905977806</t>
  </si>
  <si>
    <t>Senate President Neptali A. Gonzales General Hospital in NCMH</t>
  </si>
  <si>
    <t>#DOH-134324277716</t>
  </si>
  <si>
    <t>Copy of RA 11223 and it’s implementing rules and regulations</t>
  </si>
  <si>
    <t>#DOH-089614064346</t>
  </si>
  <si>
    <t>The number of total dialysis patients in Zamboanga City as of 2020</t>
  </si>
  <si>
    <t>#DOH-637347465462</t>
  </si>
  <si>
    <t>2010-2019 FDA Data on the List of Drugs under MR</t>
  </si>
  <si>
    <t>#DOH-450590842063</t>
  </si>
  <si>
    <t>Copy of the National Objectives for Health 2017-2020</t>
  </si>
  <si>
    <t>#DOH-942934084867</t>
  </si>
  <si>
    <t>Organ donation statistics in Davao City</t>
  </si>
  <si>
    <t xml:space="preserve"> #DOH-337746868060</t>
  </si>
  <si>
    <t>LIST OF PRIVATE HOSPITALS IN THE PHILIPPINES</t>
  </si>
  <si>
    <t>#DOH-641115863946</t>
  </si>
  <si>
    <t>Common illness among Senior Citizens (Aged 60 and above) in the Philippines.</t>
  </si>
  <si>
    <t>#DOH-065646124805</t>
  </si>
  <si>
    <t>The leading causes of death among senior citizens (Age 60 and above) in the Philippines</t>
  </si>
  <si>
    <t>#DOH-019290866044</t>
  </si>
  <si>
    <t>Mortality and Morbidity in San Fernando City, La Union</t>
  </si>
  <si>
    <t>#DOH-736505680477</t>
  </si>
  <si>
    <t>Malnutrition Incidence in Region VI</t>
  </si>
  <si>
    <t>#DOH-473228336348</t>
  </si>
  <si>
    <t>Number of regular or plantilla-based nurses working in the private hospitals in Davao Region</t>
  </si>
  <si>
    <t>#DOH-377027623604</t>
  </si>
  <si>
    <t>#DOH-893708644915</t>
  </si>
  <si>
    <t>The number of recorded dengue cases in the country</t>
  </si>
  <si>
    <t>#DOH-011001524991</t>
  </si>
  <si>
    <t>swab test results</t>
  </si>
  <si>
    <t>#DOH-746869600166</t>
  </si>
  <si>
    <t>Swab Test Result and Certificate</t>
  </si>
  <si>
    <t>#DOH-250224868739</t>
  </si>
  <si>
    <t>RT-PCR swab testing result</t>
  </si>
  <si>
    <t>#DOH-693384388457</t>
  </si>
  <si>
    <t>Measles and DPT Disease Prevalence</t>
  </si>
  <si>
    <t>#DOH-075304379210</t>
  </si>
  <si>
    <t>Statistics of Intellectually Disabled with Alcohol abuse here in the Philippines</t>
  </si>
  <si>
    <t>#DOH-603277740015</t>
  </si>
  <si>
    <t>The number of PWDs with Upper Limb Amputations</t>
  </si>
  <si>
    <t>#DOH-515278670298</t>
  </si>
  <si>
    <t>All Cause Mortality for 2019( January to December) -2020 ( January to August)</t>
  </si>
  <si>
    <t>#DOH-009571794333</t>
  </si>
  <si>
    <t>DOH Accomplishments 2020</t>
  </si>
  <si>
    <t>#DOH-864352235318</t>
  </si>
  <si>
    <t>2000 - 2020 DOH Budget for Schistosomiasis, Filariasis, and Soil Transmitted Helminthiasis</t>
  </si>
  <si>
    <t>#DOH-554133823152</t>
  </si>
  <si>
    <t>Benefits and record files from doh for 13yrs of services before i get awol</t>
  </si>
  <si>
    <t>#DOH-124943078373</t>
  </si>
  <si>
    <t>Advocacy Strategy/Plan for Domestic Resources Mobilization for Neglected Tropical Disease Programing</t>
  </si>
  <si>
    <t>#DOH-508493417964</t>
  </si>
  <si>
    <t>#DOH-342867128825</t>
  </si>
  <si>
    <t>Covid 19 result</t>
  </si>
  <si>
    <t>#DOH-158636287553</t>
  </si>
  <si>
    <t>HOSPITAL MEDICAL RECORDS MANUAL</t>
  </si>
  <si>
    <t>#DOH-799085238762</t>
  </si>
  <si>
    <t>Statistics of Blind in NCR</t>
  </si>
  <si>
    <t>#DOH-000920209890</t>
  </si>
  <si>
    <t>Mortality and Morbidity incidences in City of Manila</t>
  </si>
  <si>
    <t>#DOH-178156049221</t>
  </si>
  <si>
    <t>#DOH-309232090007</t>
  </si>
  <si>
    <t>Statistics of patients and waiting time of patients in government hospitals</t>
  </si>
  <si>
    <t>#DOH-359815985950</t>
  </si>
  <si>
    <t>"Assessing the impact of covid 19 on the hospital waste management in Manila"</t>
  </si>
  <si>
    <t>#DOH-193550221237</t>
  </si>
  <si>
    <t>Accredited of pcr test covid 19.</t>
  </si>
  <si>
    <t>#DOH-286602941965</t>
  </si>
  <si>
    <t>The number/incidence/prevalence of Spine Cases in the Philippines</t>
  </si>
  <si>
    <t>#DOH-270614879282</t>
  </si>
  <si>
    <t>Swab result</t>
  </si>
  <si>
    <t>#DOH-110520953081</t>
  </si>
  <si>
    <t>Information about Amang Rodriguez Memorial Medical Center</t>
  </si>
  <si>
    <t>#DOH-926968525164</t>
  </si>
  <si>
    <t>Mental Health status in the Philippines</t>
  </si>
  <si>
    <t>#DOH-919073285825</t>
  </si>
  <si>
    <t>LIST OF PHILIPPINE REDCROSS AND BLOOD BANKS IF THE COUNTRY</t>
  </si>
  <si>
    <t>#DOH-359233355559</t>
  </si>
  <si>
    <t>Implementation of the Performance Management System</t>
  </si>
  <si>
    <t>#DOH-326072458723</t>
  </si>
  <si>
    <t>Statistics of Depression in Bacoor, Cavite</t>
  </si>
  <si>
    <t>#DOH-889127970675</t>
  </si>
  <si>
    <t>Depression Statistics in Region IV-A</t>
  </si>
  <si>
    <t>#DOH-721679321952</t>
  </si>
  <si>
    <t>Health-care worker job</t>
  </si>
  <si>
    <t>#DOH-077577018295</t>
  </si>
  <si>
    <t>Swab Test Inquiries</t>
  </si>
  <si>
    <t>#DOH-802117799622</t>
  </si>
  <si>
    <t>GERIATRIC PATIENTS</t>
  </si>
  <si>
    <t>#DOH-219532767362</t>
  </si>
  <si>
    <t>#DOH-932839656805</t>
  </si>
  <si>
    <t>#DOH-743469955925</t>
  </si>
  <si>
    <t>The number of cancer patients in the Philippines</t>
  </si>
  <si>
    <t>#DOH-858620459890</t>
  </si>
  <si>
    <t>The number of patients per year of the 3 hospitals in Bislig City</t>
  </si>
  <si>
    <t>#DOH-130568085497</t>
  </si>
  <si>
    <t>Design Guidelines for Mental Health Facilities</t>
  </si>
  <si>
    <t>#DOH-263687798414</t>
  </si>
  <si>
    <t>Healthcare Workforce</t>
  </si>
  <si>
    <t>#DOH-958757861304</t>
  </si>
  <si>
    <t>Profile of Hospitals in Cotabato City</t>
  </si>
  <si>
    <t>#DOH-763853074746</t>
  </si>
  <si>
    <t>Number of Visually Impaired Persons</t>
  </si>
  <si>
    <t>#DOH-165310895453</t>
  </si>
  <si>
    <t>Property and Supply Management Manual</t>
  </si>
  <si>
    <t>#DOH-164292220350</t>
  </si>
  <si>
    <t>List of Isolation Facilities in Negros Oriental</t>
  </si>
  <si>
    <t>#DOH-439608454565</t>
  </si>
  <si>
    <t>Patient Satisfaction Rate</t>
  </si>
  <si>
    <t>#DOH-012827025715</t>
  </si>
  <si>
    <t>PROGRAM BRIEFER EMERGING/ RE-EMERGING INFECTIOUS DISEASES (EREID) PROGRAM</t>
  </si>
  <si>
    <t>#DOH-298126871948</t>
  </si>
  <si>
    <t>The number of patients with orthopedic disability</t>
  </si>
  <si>
    <t>#DOH-295203108036</t>
  </si>
  <si>
    <t>Data for a New Regional Lung Center</t>
  </si>
  <si>
    <t>#DOH-331633399910</t>
  </si>
  <si>
    <t>The number of dengue and malaria cases in Camarines Sur</t>
  </si>
  <si>
    <t>#DOH-228469803082</t>
  </si>
  <si>
    <t>#DOH-100652704800</t>
  </si>
  <si>
    <t>Latest algorithm for COVID triage, diagnosis, and guidelines for COVID patient care</t>
  </si>
  <si>
    <t>#DOH-109735932967</t>
  </si>
  <si>
    <t>The number of stoma cases in the Philippines for 2019</t>
  </si>
  <si>
    <t>#DOH-229706797234</t>
  </si>
  <si>
    <t>#DOH-886872435021</t>
  </si>
  <si>
    <t>#DOH-186486303383</t>
  </si>
  <si>
    <t>List of Ambulatory Chemotherapy facilities - Health Care Facility</t>
  </si>
  <si>
    <t>#DOH-551130879622</t>
  </si>
  <si>
    <t>List of Scoping Facilities</t>
  </si>
  <si>
    <t>#DOH-933683127119</t>
  </si>
  <si>
    <t>List of Disease Incidence per province</t>
  </si>
  <si>
    <t>#DOH-184675595742</t>
  </si>
  <si>
    <t>Bed capacity of Bislig District Hospital</t>
  </si>
  <si>
    <t>#DOH-287016603843</t>
  </si>
  <si>
    <t>SWAB TEST RESULT</t>
  </si>
  <si>
    <t xml:space="preserve"> #DOH-409842859579</t>
  </si>
  <si>
    <t>Number of government and private physicians, registered nurses, and midwives</t>
  </si>
  <si>
    <t>#DOH-727303004294</t>
  </si>
  <si>
    <t>Laparoscopic Surgeries in the Philippines</t>
  </si>
  <si>
    <t>#DOH-469905521411</t>
  </si>
  <si>
    <t>The number of Various Disease Incidence in the Philippines</t>
  </si>
  <si>
    <t>#DOH-785604066692</t>
  </si>
  <si>
    <t>Data on Intentional Self-harm from ONEISS</t>
  </si>
  <si>
    <t>#DOH-171504345807</t>
  </si>
  <si>
    <t>Hospital Nursing Service Administration Manual</t>
  </si>
  <si>
    <t>#DOH-960723586653</t>
  </si>
  <si>
    <t>CALABARZON HIV and ART Registry, HIV cases trend from 2010-2019 in each municipality/city</t>
  </si>
  <si>
    <t>#DOH-102763586729</t>
  </si>
  <si>
    <t>The number of reported monthly COVID-19 cases in San Juan City</t>
  </si>
  <si>
    <t>#DOH-746063390949</t>
  </si>
  <si>
    <t>Revised Implementing Rules and Regulations of Republic Act 11332</t>
  </si>
  <si>
    <t>#DOH-160097955741</t>
  </si>
  <si>
    <t>#DOH-919058184434</t>
  </si>
  <si>
    <t>Accredited Hospitals for the Treatment of Liver Related Diseases</t>
  </si>
  <si>
    <t>#DOH-939569411458</t>
  </si>
  <si>
    <t>List of Mental Health Facilities In Bacoor Cavite</t>
  </si>
  <si>
    <t>#DOH-321186723078</t>
  </si>
  <si>
    <t>List of Mental Health Facilities In Calabarzon</t>
  </si>
  <si>
    <t>#DOH-939897940684</t>
  </si>
  <si>
    <t>Bed to Population Ratio of CALABARZON</t>
  </si>
  <si>
    <t xml:space="preserve"> #DOH-862581104595</t>
  </si>
  <si>
    <t>#DOH-153460525971</t>
  </si>
  <si>
    <t>#DOH-477659154469</t>
  </si>
  <si>
    <t>Design Guidelines for Mental Health Care Facilities</t>
  </si>
  <si>
    <t>#DOH-390520241798</t>
  </si>
  <si>
    <t>Statistics of Mental Illnesses in the Philippines</t>
  </si>
  <si>
    <t>#DOH-223884321876</t>
  </si>
  <si>
    <t>The number of people with Body Dysmorphic Disorder Symptoms</t>
  </si>
  <si>
    <t>#DOH-417234627207</t>
  </si>
  <si>
    <t>Rate of increase in hospital beds (every six years from 1992-present)</t>
  </si>
  <si>
    <t>#DOH-204844299175</t>
  </si>
  <si>
    <t>#DOH-771014618546</t>
  </si>
  <si>
    <t>Number of Diabetic Persons in NCR and CALABARZON</t>
  </si>
  <si>
    <t>#DOH-380987199028</t>
  </si>
  <si>
    <t>Swab test</t>
  </si>
  <si>
    <t>#DOH-844273735114</t>
  </si>
  <si>
    <t>Guidelines for the Nationwide Implementation of the Enhanced 4S-Strategy against Dengue, Chikungunya</t>
  </si>
  <si>
    <t>#DOH-518215118641</t>
  </si>
  <si>
    <t>NCMH forensic ward guidelines</t>
  </si>
  <si>
    <t>#DOH-287558877514</t>
  </si>
  <si>
    <t>#DOH-830405602475</t>
  </si>
  <si>
    <t>The number of reported cases of malignant neoplasms in the Philippines</t>
  </si>
  <si>
    <t>#DOH-938400951373</t>
  </si>
  <si>
    <t>Statistics of Visually Impaired/Blind Persons in Philippines</t>
  </si>
  <si>
    <t>#DOH-928011960584</t>
  </si>
  <si>
    <t>Latest statistics of Depression and Suicidal rate in Quezon City</t>
  </si>
  <si>
    <t>#DOH-686904884555</t>
  </si>
  <si>
    <t>#DOH-496539040281</t>
  </si>
  <si>
    <t>Latest Regional Statistics of persons considered to be blind/Visually Impaired in the Philippines</t>
  </si>
  <si>
    <t>#DOH-406692799937</t>
  </si>
  <si>
    <t>#DOH-617686745432</t>
  </si>
  <si>
    <t>Statistics of patients and waiting time of patients in NCR's government hospitals</t>
  </si>
  <si>
    <t>#DOH-000240768455</t>
  </si>
  <si>
    <t>Statistics for Chronic Kidney Patients Undergoing Hemodialysis</t>
  </si>
  <si>
    <t>#DOH-014626345253</t>
  </si>
  <si>
    <t>#DOH-268101720467</t>
  </si>
  <si>
    <t>The Number of Polycystic Syndrome Cases in the Philippines from 2014-2019</t>
  </si>
  <si>
    <t>#DOH-915874551376</t>
  </si>
  <si>
    <t>HIV and ART Registry of the Philippines, etc.</t>
  </si>
  <si>
    <t>#DOH-350046016831</t>
  </si>
  <si>
    <t>BEDTRACKER</t>
  </si>
  <si>
    <t>#DOH-995003846118</t>
  </si>
  <si>
    <t>#DOH-116394335793</t>
  </si>
  <si>
    <t>The Number of Mental Health cases in Mabalacat Pampanga</t>
  </si>
  <si>
    <t>#DOH-470116970563</t>
  </si>
  <si>
    <t>The Statistics about Psychiatric Patients in the Philippines</t>
  </si>
  <si>
    <t>#DOH-636707204643</t>
  </si>
  <si>
    <t>The authorized bed capacity of a district hospital</t>
  </si>
  <si>
    <t>#DOH-626559206097</t>
  </si>
  <si>
    <t>GUIDELINES IN THE PLANNING AND DESIGN OF A HOSPITAL AND OTHER HEALTH FACILITIES</t>
  </si>
  <si>
    <t>#DOH-959494423698</t>
  </si>
  <si>
    <t>Manual on Technical Guidelines for Hospitals and Health Facilities Planning and Design</t>
  </si>
  <si>
    <t>#DOH-459235167369</t>
  </si>
  <si>
    <t>Monthly Dengue Reports/Dengue Morbidity Reports</t>
  </si>
  <si>
    <t>#DOH-347659277995</t>
  </si>
  <si>
    <t>#DOH-657831008324</t>
  </si>
  <si>
    <t>#DOH-770547435693</t>
  </si>
  <si>
    <t>number of cervical cancer cases in the Philippines</t>
  </si>
  <si>
    <t xml:space="preserve"> #DOH-768156504573</t>
  </si>
  <si>
    <t>Obesity</t>
  </si>
  <si>
    <t>#DOH-612497241272</t>
  </si>
  <si>
    <t>Geriatric Center</t>
  </si>
  <si>
    <t>#DOH-903078101111</t>
  </si>
  <si>
    <t>#DOH-196405859024</t>
  </si>
  <si>
    <t>(Health) diabetes &amp; endocrine disorders</t>
  </si>
  <si>
    <t>#DOH-509637244869</t>
  </si>
  <si>
    <t>Statistics Mental Health</t>
  </si>
  <si>
    <t>#DOH-924531757267</t>
  </si>
  <si>
    <t>FOOD AND WATERBORNE DISEASES PREVENTION AND CONTROL PROGRAM</t>
  </si>
  <si>
    <t>#DOH-024716364861</t>
  </si>
  <si>
    <t>The number of reported Measles, DPT, and Polio cases per province</t>
  </si>
  <si>
    <t>#DOH-965873414155</t>
  </si>
  <si>
    <t>Endocrinology and Diabetes</t>
  </si>
  <si>
    <t>#DOH-326106410037</t>
  </si>
  <si>
    <t>Statistics of Depression in the Philippines</t>
  </si>
  <si>
    <t>#DOH-099924892096</t>
  </si>
  <si>
    <t>Diabetes &amp; Endocrine disorders</t>
  </si>
  <si>
    <t>#DOH-661864219052</t>
  </si>
  <si>
    <t>Health</t>
  </si>
  <si>
    <t>#DOH-563968462956</t>
  </si>
  <si>
    <t>Dengue Cases and Deaths</t>
  </si>
  <si>
    <t>#DOH-211423420501</t>
  </si>
  <si>
    <t>The Service Capacity and Emergency Response Time of Government Hospitals in NCR</t>
  </si>
  <si>
    <t>2020-Q4</t>
  </si>
  <si>
    <t>#DOH-847656566481</t>
  </si>
  <si>
    <t>My positive covid test result last August 3 2020</t>
  </si>
  <si>
    <t>#DOH-939260532183</t>
  </si>
  <si>
    <t>Allocated budget for Mental Healthcare Facilities</t>
  </si>
  <si>
    <t>AWAITING CLARIFICATION</t>
  </si>
  <si>
    <t>#DOH-178973253916</t>
  </si>
  <si>
    <t>Reference or Guidelines in Planning and Designing a Rehabilitation Center for depressive Disorder</t>
  </si>
  <si>
    <t>#DOH-041072770175</t>
  </si>
  <si>
    <t>Status of Cancer in the Philippines</t>
  </si>
  <si>
    <t>#DOH-065222675425</t>
  </si>
  <si>
    <t>PH health &amp; sanitation infra by region</t>
  </si>
  <si>
    <t>#DOH-374820445449</t>
  </si>
  <si>
    <t>mental disorder</t>
  </si>
  <si>
    <t>#DOH-124357013532</t>
  </si>
  <si>
    <t>#DOH-716609064903</t>
  </si>
  <si>
    <t>The number of exploited children under treatment</t>
  </si>
  <si>
    <t>#DOH-678478127782</t>
  </si>
  <si>
    <t>Cardiopulmonary Therapy Center with Patient Management</t>
  </si>
  <si>
    <t>#DOH-323255322407</t>
  </si>
  <si>
    <t>Therapy commonly used for SPED</t>
  </si>
  <si>
    <t>Wrong agency</t>
  </si>
  <si>
    <t>#DOH-089773710220</t>
  </si>
  <si>
    <t>e - CIF - Philippine RedCross</t>
  </si>
  <si>
    <t>#DOH-160882294468</t>
  </si>
  <si>
    <t>The number of heart disease in calabarzon</t>
  </si>
  <si>
    <t>#DOH-507933123026</t>
  </si>
  <si>
    <t>number of children who have down syndrome in region 4a</t>
  </si>
  <si>
    <t>#DOH-493431002855</t>
  </si>
  <si>
    <t>number of children who has autism in region 4a</t>
  </si>
  <si>
    <t>#DOH-912233233469</t>
  </si>
  <si>
    <t>List of Geographically Isolated and Disadvantage Areas within Region I.</t>
  </si>
  <si>
    <t>#DOH-547797720664</t>
  </si>
  <si>
    <t>number of people who has mental disorder in the philippines</t>
  </si>
  <si>
    <t>#DOH-386533118856</t>
  </si>
  <si>
    <t>Number of suicide cases in the philippines</t>
  </si>
  <si>
    <t>PROCESSING</t>
  </si>
  <si>
    <t>#DOH-058121354610</t>
  </si>
  <si>
    <t>HIV CENTER DATA</t>
  </si>
  <si>
    <t>#DOH-822593986176</t>
  </si>
  <si>
    <t>THE NUMBER OF PEOPLE COMING FROM SHOPPING MALLS, MARKET, BUS TERMINAL</t>
  </si>
  <si>
    <t>#DOH-820725119114</t>
  </si>
  <si>
    <t>New Hospital Classification of DOH</t>
  </si>
  <si>
    <t>#DOH-360717649454</t>
  </si>
  <si>
    <t>LGU Scorecard of National Capital Region</t>
  </si>
  <si>
    <t>#DOH-722455748589</t>
  </si>
  <si>
    <t>The number of active COVID patients per government hospitals in Quezon City</t>
  </si>
  <si>
    <t xml:space="preserve"> #DOH-801247927885</t>
  </si>
  <si>
    <t>Research Data Gathering (Diabetes type 2 and Chronic kidney disease in Cavite)</t>
  </si>
  <si>
    <t>#DOH-043648363157</t>
  </si>
  <si>
    <t>Active Covid patients at East Avenue Medical Center</t>
  </si>
  <si>
    <t xml:space="preserve"> #DOH-368688546937</t>
  </si>
  <si>
    <t>The services offered by the East Avenue Medical Center</t>
  </si>
  <si>
    <t xml:space="preserve"> #DOH-370750054620</t>
  </si>
  <si>
    <t>Guidelines for health facilities for Depressive Disorder</t>
  </si>
  <si>
    <t xml:space="preserve"> #DOH-324725135191</t>
  </si>
  <si>
    <t>Guidelines for Psychotherapy</t>
  </si>
  <si>
    <t>#DOH-616792023827</t>
  </si>
  <si>
    <t>Food Product Manufacturer</t>
  </si>
  <si>
    <t>#DOH-115170504589</t>
  </si>
  <si>
    <t>Minimum and Maximum Bed Capacity of Level 1, Level 2, and Level 3 Hospitals</t>
  </si>
  <si>
    <t>#DOH-872374359406</t>
  </si>
  <si>
    <t>#DOH-919464396123</t>
  </si>
  <si>
    <t>Average Bed Occupancy in CALABARZON</t>
  </si>
  <si>
    <t>#DOH-487125613235</t>
  </si>
  <si>
    <t>Annual statistical reports</t>
  </si>
  <si>
    <t>#DOH-344673956285</t>
  </si>
  <si>
    <t>#DOH-543789361251</t>
  </si>
  <si>
    <t>4000001237917 | CONFIRMATION CPR CANCELLATION | TOCOMA | MEGA BIO-HEALOL</t>
  </si>
  <si>
    <t>#DOH-982908365878</t>
  </si>
  <si>
    <t>Certification Letter</t>
  </si>
  <si>
    <t>#DOH-255297720231</t>
  </si>
  <si>
    <t>Organizational Structure of a Mental Rehabilitation Center</t>
  </si>
  <si>
    <t>#DOH-504701980738</t>
  </si>
  <si>
    <t>EAST AVENUE MEDICAL CENTER</t>
  </si>
  <si>
    <t>#DOH-429031718766</t>
  </si>
  <si>
    <t>Utilization Rate, Service Capacity and Capacity Rate of medical services in East Avenue Medical Ctr.</t>
  </si>
  <si>
    <t>#DOH-588856661720</t>
  </si>
  <si>
    <t>east avenue medical center</t>
  </si>
  <si>
    <t>#DOH-791135004614</t>
  </si>
  <si>
    <t>#DOH-575367541898</t>
  </si>
  <si>
    <t>Expenditures for Mental Healthcare Facilties</t>
  </si>
  <si>
    <t>#DOH-330806346589</t>
  </si>
  <si>
    <t>#DOH-240046291804</t>
  </si>
  <si>
    <t>Research Data Gathering (Diabetes Incidence rate in Cavite)</t>
  </si>
  <si>
    <t>#DOH-056693809200</t>
  </si>
  <si>
    <t>Social Services Programs of Muntinlupa City on Health</t>
  </si>
  <si>
    <t>#DOH-662997201939</t>
  </si>
  <si>
    <t>Monthly Dengue Counts/Cases for the Year 2018 per province in the Region</t>
  </si>
  <si>
    <t>#DOH-395876336851</t>
  </si>
  <si>
    <t>UPDATED LIST OF LICENSED GOVERNMENT AND PRIVATE HOSPITALS WITH BED CAPACITY &amp; BIRTH RATE</t>
  </si>
  <si>
    <t>#DOH-184520982838</t>
  </si>
  <si>
    <t>Vaccination, Infant Mortality, Maternal Mortality Rate for Lianga, Surigao Del Sur</t>
  </si>
  <si>
    <t>#DOH-571333915188</t>
  </si>
  <si>
    <t>Prevalence of Schistosomiasis Classified Per Barangay in Oriental Mindoro</t>
  </si>
  <si>
    <t>#DOH-828637247810</t>
  </si>
  <si>
    <t>#DOH-242503637183</t>
  </si>
  <si>
    <t>Contact Tracing Forms</t>
  </si>
  <si>
    <t>#DOH-147271825522</t>
  </si>
  <si>
    <t>#DOH-149217959564</t>
  </si>
  <si>
    <t>Philippine Registry Form for Persons With Disability</t>
  </si>
  <si>
    <t>#DOH-919217224326</t>
  </si>
  <si>
    <t>Statistics for visual impairment</t>
  </si>
  <si>
    <t>#DOH-435888504750</t>
  </si>
  <si>
    <t>#DOH-036132334842</t>
  </si>
  <si>
    <t>#DOH-177041197439</t>
  </si>
  <si>
    <t>The COVID-19 status on homeless people</t>
  </si>
  <si>
    <t>#DOH-154534993165</t>
  </si>
  <si>
    <t>Number of Hospitals per City in Metro Manila</t>
  </si>
  <si>
    <t>#DOH-693191845188</t>
  </si>
  <si>
    <t>Technical Design Guidelines for Military Healthcare Facility</t>
  </si>
  <si>
    <t>#DOH-708278294179</t>
  </si>
  <si>
    <t>Vaccination, Infant Mortality, Maternal Mortality Rate for Talaingod, Davao Del Norte</t>
  </si>
  <si>
    <t>#DOH-392755622211</t>
  </si>
  <si>
    <t>Morbidity Rate of Diseases</t>
  </si>
  <si>
    <t>Number of X-linked Dystonia Parkinsonism and Parkinson's disease patients in the Philippines</t>
  </si>
  <si>
    <t>#DOH-207085293727</t>
  </si>
  <si>
    <t>Spatial Requirements for Psychiatric Facility</t>
  </si>
  <si>
    <t>#DOH-049103470746</t>
  </si>
  <si>
    <t>Mental Health status</t>
  </si>
  <si>
    <t>#DOH-313719716196</t>
  </si>
  <si>
    <t>The Data/Statistic of employed mental health professionals in Cavite</t>
  </si>
  <si>
    <t>#DOH-544125924190</t>
  </si>
  <si>
    <t>Prison Health Status</t>
  </si>
  <si>
    <t>#DOH-024109863897</t>
  </si>
  <si>
    <t>DOH License to conduct Dialysis services of Ormoc Doctors Hospital for specified period</t>
  </si>
  <si>
    <t>#DOH-273377889228</t>
  </si>
  <si>
    <t>the list of all medical/clinical laboratories in Misamis Occidental with list of services (e.g. CBC)</t>
  </si>
  <si>
    <t>#DOH-811103684637</t>
  </si>
  <si>
    <t>Rabies Prevalence and Incidence Among Palawan Municipalities</t>
  </si>
  <si>
    <t>#DOH-812146148984</t>
  </si>
  <si>
    <t>Prevalence and Incidence of Rabies Classified per Barangay in Palawan</t>
  </si>
  <si>
    <t>#DOH-310808046609</t>
  </si>
  <si>
    <t>#DOH-987523177237</t>
  </si>
  <si>
    <t>Number of teaching hospital in region 3</t>
  </si>
  <si>
    <t>#DOH-604361563234</t>
  </si>
  <si>
    <t>Number of Employed Physicians and Nurses per Unit/Division/Department in Tondo Medical Center</t>
  </si>
  <si>
    <t>#DOH-355437306785</t>
  </si>
  <si>
    <t>Number of Employed Physicians and Nurses per Unit/Division/Department in JRMMC</t>
  </si>
  <si>
    <t>#DOH-106193608805</t>
  </si>
  <si>
    <t>Number of Employed Physicians and Nurses per Unit/Division/Department in Dr. Jose Fabella Hospital</t>
  </si>
  <si>
    <t>#DOH-360737686729</t>
  </si>
  <si>
    <t>Number of Employed Physicians and Nurses per Unit/Division/Department in San Lazaro Hospital</t>
  </si>
  <si>
    <t>#DOH-671251001648</t>
  </si>
  <si>
    <t>Dengue Statistics</t>
  </si>
  <si>
    <t>#DOH-271442387473</t>
  </si>
  <si>
    <t>Dengue Reports</t>
  </si>
  <si>
    <t>#DOH-978722968830</t>
  </si>
  <si>
    <t>Economic Cost and Burden of Measles</t>
  </si>
  <si>
    <t>#DOH-692256186905</t>
  </si>
  <si>
    <t>Data regarding people with Mental Health problem in QC</t>
  </si>
  <si>
    <t xml:space="preserve"> #DOH-232774515988</t>
  </si>
  <si>
    <t>Number of patients, ages 0-18, in Manila and NCR with disabilities, per type of disability</t>
  </si>
  <si>
    <t>#DOH-312066763567</t>
  </si>
  <si>
    <t>Data on Cancer, Ischemic Heart Disease and Cerebrovascular Accident/Stroke</t>
  </si>
  <si>
    <t>#DOH-830737251719</t>
  </si>
  <si>
    <t>#DOH-757714701941</t>
  </si>
  <si>
    <t>The number of Reported cases of PTSD among domestic violence victims</t>
  </si>
  <si>
    <t>#DOH-762387297177</t>
  </si>
  <si>
    <t>number of tuberculosis cases in misamis occidental</t>
  </si>
  <si>
    <t>#DOH-832351354816</t>
  </si>
  <si>
    <t>#DOH-218596707013</t>
  </si>
  <si>
    <t>Mental healthcare facilities</t>
  </si>
  <si>
    <t>#DOH-945682737763</t>
  </si>
  <si>
    <t>The number of reported cases of Diabetes Mellitus in Luzon</t>
  </si>
  <si>
    <t>#DOH-459215204035</t>
  </si>
  <si>
    <t>Total number and list of Geriatric Ward for Senior Citizens in the Philippines</t>
  </si>
  <si>
    <t>#DOH-688275072055</t>
  </si>
  <si>
    <t>Guidelines for Planning a Mental Hospital</t>
  </si>
  <si>
    <t>#DOH-157520734902</t>
  </si>
  <si>
    <t>The Number of Reported Pneumonia Cases Per Province and Per Age group in the Philippines</t>
  </si>
  <si>
    <t>#DOH-095485281465</t>
  </si>
  <si>
    <t>The number of reported dengue cases in Cavite, Laguna, Batangas, Rizal, and Quezon</t>
  </si>
  <si>
    <t>#DOH-974827830372</t>
  </si>
  <si>
    <t>List of Accredited Laboratories / Facilities with Antigen Testing</t>
  </si>
  <si>
    <t>#DOH-844035263296</t>
  </si>
  <si>
    <t>Mortality and Morbidity incidences in Sorsogon, Bicol</t>
  </si>
  <si>
    <t>#DOH-521703807977</t>
  </si>
  <si>
    <t>Swab test resolt</t>
  </si>
  <si>
    <t>#DOH-995816310298</t>
  </si>
  <si>
    <t>SWAB Test Result</t>
  </si>
  <si>
    <t>#DOH-907360762764</t>
  </si>
  <si>
    <t>The number of Adolescents with Mood Disorder in Zamboanga City</t>
  </si>
  <si>
    <t>#DOH-148093721340</t>
  </si>
  <si>
    <t>#DOH-192675467185</t>
  </si>
  <si>
    <t>#DOH-144418002893</t>
  </si>
  <si>
    <t>Laboratory test result</t>
  </si>
  <si>
    <t>#DOH-171079499142</t>
  </si>
  <si>
    <t>#DOH-337971209762</t>
  </si>
  <si>
    <t>List of Private Level 2 Hospitals in NCR</t>
  </si>
  <si>
    <t>#DOH-525370334285</t>
  </si>
  <si>
    <t>Reported cases of mental disorder</t>
  </si>
  <si>
    <t>#DOH-407003134547</t>
  </si>
  <si>
    <t>Health and Wellness data gathering</t>
  </si>
  <si>
    <t>#DOH-654248197409</t>
  </si>
  <si>
    <t>Data for Mental/Psychological status of children population in Region 3</t>
  </si>
  <si>
    <t>#DOH-898585901431</t>
  </si>
  <si>
    <t>The number of children diagnosed with ADHD</t>
  </si>
  <si>
    <t>#DOH-161199995822</t>
  </si>
  <si>
    <t>#DOH-481796524508</t>
  </si>
  <si>
    <t>#DOH-927062338591</t>
  </si>
  <si>
    <t>cases of psychiatric disorder in Zamboanga City</t>
  </si>
  <si>
    <t>#DOH-350367618228</t>
  </si>
  <si>
    <t>infectious diseases</t>
  </si>
  <si>
    <t>#DOH-215527790358</t>
  </si>
  <si>
    <t>Statistics and Data about the Suicide Rate &amp; Death Cases in entire Bicol Region</t>
  </si>
  <si>
    <t>#DOH-131144532958</t>
  </si>
  <si>
    <t>Biosafety Level 1-4 Laboratories Design Guidelines</t>
  </si>
  <si>
    <t>#DOH-472391354784</t>
  </si>
  <si>
    <t>The number of person who has a mental illness in Pampanga</t>
  </si>
  <si>
    <t>#DOH-940749998307</t>
  </si>
  <si>
    <t>Disease Prevention and Control Bureau</t>
  </si>
  <si>
    <t>#DOH-700090263940</t>
  </si>
  <si>
    <t>The number of reported heart diseases in Central Luzon</t>
  </si>
  <si>
    <t>#DOH-748102774064</t>
  </si>
  <si>
    <t>Comorbidity information on COVID-19 Deaths and Severe Cases</t>
  </si>
  <si>
    <t>FOLLOW UP WITH EB &amp; COVID Surveillance unit</t>
  </si>
  <si>
    <t>#DOH-082501645614</t>
  </si>
  <si>
    <t>number of tuberculoosis cases in BARMM</t>
  </si>
  <si>
    <t>#DOH-481264205786</t>
  </si>
  <si>
    <t>#DOH-465549566706</t>
  </si>
  <si>
    <t>DOH NURSING SERVICE ADMINISTRATION MANUAL</t>
  </si>
  <si>
    <t>#DOH-765256660011</t>
  </si>
  <si>
    <t>Manual on the Technical Guidelines for Hospitals and Health Facilities Planning and Design</t>
  </si>
  <si>
    <t>#DOH-151932925443</t>
  </si>
  <si>
    <t>#DOH-140118826233</t>
  </si>
  <si>
    <t>Design Guide</t>
  </si>
  <si>
    <t>#DOH-017498312676</t>
  </si>
  <si>
    <t>Statistical Data on all Infectious and Tropical Diseases recorded in Camarines Sur</t>
  </si>
  <si>
    <t>#DOH-653503467905</t>
  </si>
  <si>
    <t>The number of COVID-19 cases in the Philippines</t>
  </si>
  <si>
    <t>#DOH-600018915120</t>
  </si>
  <si>
    <t>The number of active cases of HIV/AIDS in the Philippines</t>
  </si>
  <si>
    <t>#DOH-491726666719</t>
  </si>
  <si>
    <t>The number of person who has a mental illness in Mimaropa and Metro Manila</t>
  </si>
  <si>
    <t>#DOH-647038582086</t>
  </si>
  <si>
    <t>#DOH-988893712699</t>
  </si>
  <si>
    <t>#DOH-079653136071</t>
  </si>
  <si>
    <t>The total number of Adolescents with Depression and Bipolar in Zamboanga City</t>
  </si>
  <si>
    <t>#DOH-985477332986</t>
  </si>
  <si>
    <t>Swab test Result</t>
  </si>
  <si>
    <t xml:space="preserve"> #DOH-196606671029</t>
  </si>
  <si>
    <t>List of District Hospitals &amp; Health Centers in Region 1</t>
  </si>
  <si>
    <t>manual for medical social workers fifth ediction</t>
  </si>
  <si>
    <t>#DOH-168725055121</t>
  </si>
  <si>
    <t>Health and research developmental plan in Central Luzon</t>
  </si>
  <si>
    <t xml:space="preserve"> #DOH-287262309523</t>
  </si>
  <si>
    <t>#DOH-742345175890</t>
  </si>
  <si>
    <t>Statistics of Blind /Visual Impaired People in the Philippines (specifically in Pangasinan)</t>
  </si>
  <si>
    <t>#DOH-019051278798</t>
  </si>
  <si>
    <t>Swab test result for returning ofw</t>
  </si>
  <si>
    <t>#DOH-646714676663</t>
  </si>
  <si>
    <t>#DOH-809373361746</t>
  </si>
  <si>
    <t>The Data/Statistics of registered Mental health professionals in Cavite</t>
  </si>
  <si>
    <t>#DOH-297087884391</t>
  </si>
  <si>
    <t>Malnutrition and Hunger Rate, Teenage Rate, and COVID-19 Cases per LGUs in Caraga Region</t>
  </si>
  <si>
    <t>#DOH-528015484110</t>
  </si>
  <si>
    <t>Emergency Department and Trauma Center Planning Guidelines / Requirements</t>
  </si>
  <si>
    <t>#DOH-080338954613</t>
  </si>
  <si>
    <t>Personal swab test result</t>
  </si>
  <si>
    <t>#DOH-844610781258</t>
  </si>
  <si>
    <t>The number of reported chikungunya case in Region IV-A CALABARZON</t>
  </si>
  <si>
    <t>#DOH-555729517045</t>
  </si>
  <si>
    <t>The prevalence of (1) measles and (2) tuberculosis in region VI</t>
  </si>
  <si>
    <t>#DOH-935276579593</t>
  </si>
  <si>
    <t>Nurse to Patient Ratio in Nueva Ecija</t>
  </si>
  <si>
    <t>#DOH-279226243795</t>
  </si>
  <si>
    <t>Number of ADR reports received by FDA/DOH</t>
  </si>
  <si>
    <t>#DOH-137063006180</t>
  </si>
  <si>
    <t>List of Licensed Ambulatory Surgical Clinics as of December 31, 2019</t>
  </si>
  <si>
    <t>#DOH-585146092759</t>
  </si>
  <si>
    <t>Request for latest ISO certification of Jose B Lingad Memorial General Hospital</t>
  </si>
  <si>
    <t>#DOH-784252736205</t>
  </si>
  <si>
    <t>Number of Children with Disabilities/Intellectual Disabilities in Rizal</t>
  </si>
  <si>
    <t xml:space="preserve"> #DOH-815622342859</t>
  </si>
  <si>
    <t>2020 statistics on cases and deaths for selected diseases</t>
  </si>
  <si>
    <t>#DOH-073631676972</t>
  </si>
  <si>
    <t>2020 death and cases of selected diseases</t>
  </si>
  <si>
    <t>#DOH-338971092917</t>
  </si>
  <si>
    <t>The number of reported drug addiction cases and Design guidelines of Rehab in the Philippines</t>
  </si>
  <si>
    <t>#DOH-224917402411</t>
  </si>
  <si>
    <t>Manual on Technical Guidelines for Mental Hospital Planning</t>
  </si>
  <si>
    <t>#DOH-005137121909</t>
  </si>
  <si>
    <t>Reference or Guidelines for Planning and Designing a rehabilitation Center</t>
  </si>
  <si>
    <t>#DOH-670928508539</t>
  </si>
  <si>
    <t>List of Proposed Site Locations of DOH for General Hospitals in Visayas or Mindanao Philippines</t>
  </si>
  <si>
    <t>#DOH-214162692168</t>
  </si>
  <si>
    <t>List of Proposed Rural Site Locations for General Hospitals</t>
  </si>
  <si>
    <t>#DOH-888158946549</t>
  </si>
  <si>
    <t>General Hospitals: List of Proposed Site Locations of DOH</t>
  </si>
  <si>
    <t>#DOH-889399244864</t>
  </si>
  <si>
    <t>Request of Event-based Surveillance and Response Annual Report 2019/2020</t>
  </si>
  <si>
    <t>#DOH-227202870990</t>
  </si>
  <si>
    <t>Space Demand for Level 2 Hospital in CALABARZON</t>
  </si>
  <si>
    <t>#DOH-010302526151</t>
  </si>
  <si>
    <t>Hospital Bed-Population Ratio of Cities &amp; Municipalities of Calabarzon Province</t>
  </si>
  <si>
    <t>#DOH-736161230940</t>
  </si>
  <si>
    <t>The number of weekly reported Dengue Cases per municipality in Iloilo Province</t>
  </si>
  <si>
    <t>#DOH-877651523653</t>
  </si>
  <si>
    <t>Diabetes</t>
  </si>
  <si>
    <t>#DOH-947361127648</t>
  </si>
  <si>
    <t>Diabetes health</t>
  </si>
  <si>
    <t>#DOH-845750305278</t>
  </si>
  <si>
    <t>Diabetes care</t>
  </si>
  <si>
    <t>#DOH-412844134113</t>
  </si>
  <si>
    <t>Care for Diabetes patients</t>
  </si>
  <si>
    <t>#DOH-387769275324</t>
  </si>
  <si>
    <t>Statistics on Road accident related injuries</t>
  </si>
  <si>
    <t>#DOH-804674378262</t>
  </si>
  <si>
    <t>Result of swab test</t>
  </si>
  <si>
    <t>#DOH-568747397692</t>
  </si>
  <si>
    <t>number of TB cases in Misamis Occidental per month</t>
  </si>
  <si>
    <t>#DOH-577031453492</t>
  </si>
  <si>
    <t>List of Food Manufacturers in Quezon Province who have valid FDA-LTO and CPR</t>
  </si>
  <si>
    <t>#DOH-512625346915</t>
  </si>
  <si>
    <t>The number of mental illnesses in the CALABARZON database and statistics</t>
  </si>
  <si>
    <t>#DOH-953546593930</t>
  </si>
  <si>
    <t>Request for the statistics of mental disorders in Zamboanga city up to date</t>
  </si>
  <si>
    <t>#DOH-387770150010</t>
  </si>
  <si>
    <t>Rules and Regulations, Design Guidelines and Standards, Budget for Designing Therapy Center</t>
  </si>
  <si>
    <t>#DOH-082374044228</t>
  </si>
  <si>
    <t>swabtest result</t>
  </si>
  <si>
    <t>#DOH-749666053653</t>
  </si>
  <si>
    <t>Renal/Kidney Center in the Philippines</t>
  </si>
  <si>
    <t>#DOH-178518578702</t>
  </si>
  <si>
    <t>Patients/User demands for hospital</t>
  </si>
  <si>
    <t>#DOH-428611822601</t>
  </si>
  <si>
    <t>Demographics and Statistics of Diabetes Cases in the Philippines</t>
  </si>
  <si>
    <t>#DOH-004816713250</t>
  </si>
  <si>
    <t>WHO Solidarity Trial Data</t>
  </si>
  <si>
    <t>#DOH-448531415273</t>
  </si>
  <si>
    <t>The number of psychiatric hospitals and bed capacity in CALABARZON</t>
  </si>
  <si>
    <t>#DOH-975621465020</t>
  </si>
  <si>
    <t>data on cold storage facilities</t>
  </si>
  <si>
    <t>#DOH-611475660518</t>
  </si>
  <si>
    <t>Demographics and Statistics of Diabetes Cases in Luzon and NCR</t>
  </si>
  <si>
    <t>#DOH-679034342924</t>
  </si>
  <si>
    <t>The number of COVID-19 cases with pre-existing heart disease in the Philippines and its severity.</t>
  </si>
  <si>
    <t>#DOH-421428109251</t>
  </si>
  <si>
    <t>The number of mental health patients in CALABARZON</t>
  </si>
  <si>
    <t>#DOH-771572781435</t>
  </si>
  <si>
    <t>List of SEC registered companies nationwide since 2010</t>
  </si>
  <si>
    <t>#DOH-140704696078</t>
  </si>
  <si>
    <t>Budget allocation for pharmacovigilance or drug safety surveillance in 2020 and 2021</t>
  </si>
  <si>
    <t xml:space="preserve"> #DOH-378196494797</t>
  </si>
  <si>
    <t>Manual on technical Guidelines for Hospital Planning and Design 200 -Bed Hospital (Level 2)</t>
  </si>
  <si>
    <t xml:space="preserve"> #DOH-682557717345</t>
  </si>
  <si>
    <t>The list of accredited medical/clinical laboratories in the Philippines</t>
  </si>
  <si>
    <t>#DOH-528002471211</t>
  </si>
  <si>
    <t>Morbidity rate of each mental illness in the Philippines</t>
  </si>
  <si>
    <t>#DOH-334137012598</t>
  </si>
  <si>
    <t>#DOH-815560172306</t>
  </si>
  <si>
    <t>Status of ECG Feature of Apple Watch</t>
  </si>
  <si>
    <t>#DOH-454911094028</t>
  </si>
  <si>
    <t>Demographics and Statistics of Diabetes Cases in Quezon City</t>
  </si>
  <si>
    <t>#DOH-187553794161</t>
  </si>
  <si>
    <t>Hospital Distances</t>
  </si>
  <si>
    <t>#DOH-309665103162</t>
  </si>
  <si>
    <t>NUMBER OF POLIO POSITIVE</t>
  </si>
  <si>
    <t>#DOH-091411440649</t>
  </si>
  <si>
    <t>#DOH-934953339419</t>
  </si>
  <si>
    <t>Data and Statistics on Hypertension in Bicol (Per Province)</t>
  </si>
  <si>
    <t>#DOH-769059621654</t>
  </si>
  <si>
    <t>Excel File for COVID-19 Tracker in the Philippines</t>
  </si>
  <si>
    <t>#DOH-356064987347</t>
  </si>
  <si>
    <t>EXACT PRODUCT COMPARATOR FOR BA/BE STUDIES</t>
  </si>
  <si>
    <t>#DOH-295120074353</t>
  </si>
  <si>
    <t>STATUS OF PRODUCT REGISTRATION</t>
  </si>
  <si>
    <t>#DOH-528068058072</t>
  </si>
  <si>
    <t>Total amount of hazardous waste produced by hospitals in Metro Manila</t>
  </si>
  <si>
    <t>#DOH-262700799390</t>
  </si>
  <si>
    <t>The number of reported cases of Candida albicans infection in the philippines (2016-2019)</t>
  </si>
  <si>
    <t>#DOH-737755927699</t>
  </si>
  <si>
    <t>Total Number of Registered Nurses working in Dasmarinas City Cavite</t>
  </si>
  <si>
    <t>#DOH-578173917196</t>
  </si>
  <si>
    <t>NCMH Mental illness Database</t>
  </si>
  <si>
    <t>#DOH-348110706206</t>
  </si>
  <si>
    <t>Statistical Data of Stroke Cases in the Philippines by Region</t>
  </si>
  <si>
    <t>#DOH-974160617173</t>
  </si>
  <si>
    <t>Baybay city, Leyte malnutrition rate for 2019-2020</t>
  </si>
  <si>
    <t>#DOH-885078930651</t>
  </si>
  <si>
    <t>Admission Census of Public and Private Hospitals in the Philippines</t>
  </si>
  <si>
    <t>#DOH-807535829868</t>
  </si>
  <si>
    <t>Average Hospital Bed Capacity Utilization Rate</t>
  </si>
  <si>
    <t>#DOH-258085736149</t>
  </si>
  <si>
    <t>Morbidity Rate of Disease of Kidney in Region 9</t>
  </si>
  <si>
    <t>#DOH-925552449722</t>
  </si>
  <si>
    <t>#DOH-079644970983</t>
  </si>
  <si>
    <t>Leading comorbidities in severe COVID-19 patients</t>
  </si>
  <si>
    <t>#DOH-190011592632</t>
  </si>
  <si>
    <t>#DOH-867219154211</t>
  </si>
  <si>
    <t>#DOH-058083013600</t>
  </si>
  <si>
    <t xml:space="preserve"> #DOH-905397262478</t>
  </si>
  <si>
    <t>The number of minimal change disease rate for both adult and child in the Philippines</t>
  </si>
  <si>
    <t>#DOH-332604460435</t>
  </si>
  <si>
    <t>Infant and Young Child Feeding</t>
  </si>
  <si>
    <t>#DOH-175441433202</t>
  </si>
  <si>
    <t>Number of Pediatric Bed Capacity in Every Hospital on CALABARZON</t>
  </si>
  <si>
    <t>#DOH-404473670388</t>
  </si>
  <si>
    <t>circular 70 series of 1996</t>
  </si>
  <si>
    <t>#DOH-630059516790</t>
  </si>
  <si>
    <t>The number of death cases regarding heat related illnesses</t>
  </si>
  <si>
    <t>#DOH-546401882993</t>
  </si>
  <si>
    <t>Data on Cardiovascular Disease</t>
  </si>
  <si>
    <t>#DOH-668564121250</t>
  </si>
  <si>
    <t>The number of COPD cases reported in Philippines</t>
  </si>
  <si>
    <t>#DOH-060899623680</t>
  </si>
  <si>
    <t>DOH Estimate for the construction of Level 1 Hospital</t>
  </si>
  <si>
    <t>#DOH-520779606483</t>
  </si>
  <si>
    <t>Number of cardiac arrests in NCR by city</t>
  </si>
  <si>
    <t>#DOH-994694188772</t>
  </si>
  <si>
    <t>Space Requirements for Infectious Disease</t>
  </si>
  <si>
    <t>#DOH-804117132753</t>
  </si>
  <si>
    <t>Monthly Dengue Report of Region 5</t>
  </si>
  <si>
    <t>#DOH-215811635188</t>
  </si>
  <si>
    <t>Dementia Strategy plan</t>
  </si>
  <si>
    <t>#DOH-432531353751</t>
  </si>
  <si>
    <t>Mortality and Morbidity of Region I, Region II, Cordillera Administrative Region</t>
  </si>
  <si>
    <t>#DOH-528661014455</t>
  </si>
  <si>
    <t>Statiscal Data of all Infectious and Tropical Diseases recorded in Tarlac/ Capas</t>
  </si>
  <si>
    <t>#DOH-764291282763</t>
  </si>
  <si>
    <t>Hospital Bed - Population Ratio in the Philippines</t>
  </si>
  <si>
    <t>#DOH-751607683650</t>
  </si>
  <si>
    <t>#DOH-639093489798</t>
  </si>
  <si>
    <t>The Authorized Bed Capacity for Level 1 Hospital (Recently)</t>
  </si>
  <si>
    <t>#DOH-506741748208</t>
  </si>
  <si>
    <t>Demographics of Patients in National Capital Region (NCR)</t>
  </si>
  <si>
    <t>#DOH-010129534007</t>
  </si>
  <si>
    <t>Population of persons with cancer</t>
  </si>
  <si>
    <t>#DOH-874180969967</t>
  </si>
  <si>
    <t xml:space="preserve"> #DOH-721418907347</t>
  </si>
  <si>
    <t>Latest statistics regarding the diagnosed cases of Visually Impaired individual and PWD RegionIV-A</t>
  </si>
  <si>
    <t>#DOH-971374493727</t>
  </si>
  <si>
    <t>Diabetes and Hypertension Patients</t>
  </si>
  <si>
    <t>FOI error. data sent to requester via email</t>
  </si>
  <si>
    <t>#DOH-358278059491</t>
  </si>
  <si>
    <t>Financial Assistance For Hospital Bill</t>
  </si>
  <si>
    <t>#DOH-765880758129</t>
  </si>
  <si>
    <t>Hospital admission rates per year of the population of Region IV-A</t>
  </si>
  <si>
    <t>#DOH-861738153419</t>
  </si>
  <si>
    <t>Mortality rate of COPD</t>
  </si>
  <si>
    <t>#DOH-758759449613</t>
  </si>
  <si>
    <t>Organ donation and transplantation statistics- NCR</t>
  </si>
  <si>
    <t>#DOH-458683843431</t>
  </si>
  <si>
    <t>The minimum total lot area for regional hospital</t>
  </si>
  <si>
    <t>#DOH-908417613800</t>
  </si>
  <si>
    <t>#DOH-930631687098</t>
  </si>
  <si>
    <t>#DOH-954200598991</t>
  </si>
  <si>
    <t>#DOH-298844782277</t>
  </si>
  <si>
    <t>Statistics of anxiety and depression suicide rates</t>
  </si>
  <si>
    <t>#DOH-976036941097</t>
  </si>
  <si>
    <t>Cancer Cases and Deaths Statistics</t>
  </si>
  <si>
    <t>#DOH-314973335601</t>
  </si>
  <si>
    <t>Complete list of government hospital in the Philippines</t>
  </si>
  <si>
    <t>#DOH-969584155677</t>
  </si>
  <si>
    <t>Datas for Architectural Thesis About Home for the Aged</t>
  </si>
  <si>
    <t>#DOH-819719339581</t>
  </si>
  <si>
    <t>Additional information from Annual Health Facility Statistical Report</t>
  </si>
  <si>
    <t>#DOH-370761335838</t>
  </si>
  <si>
    <t>The number of law offender with mental illness in the Philippines</t>
  </si>
  <si>
    <t>#DOH-520780700257</t>
  </si>
  <si>
    <t>Accreditation of Hospitals in Palawan</t>
  </si>
  <si>
    <t>#DOH-428828939266</t>
  </si>
  <si>
    <t>The number of covid-19 infected in Caraga Region</t>
  </si>
  <si>
    <t>#DOH-995701115172</t>
  </si>
  <si>
    <t>List of companies or brands with reported violations against Milk Code (EO 51)</t>
  </si>
  <si>
    <t>#DOH-740724069151</t>
  </si>
  <si>
    <t>List of companies or brands with reported violations against Food Fortification Law</t>
  </si>
  <si>
    <t>#DOH-887945710420</t>
  </si>
  <si>
    <t>List of Level 2 Hospitals in Batangas with # of Beds and Date of Establishment</t>
  </si>
  <si>
    <t>#DOH-245553197804</t>
  </si>
  <si>
    <t>Site Selection Criteria for a Psychiatric Health Center</t>
  </si>
  <si>
    <t>#DOH-107894334312</t>
  </si>
  <si>
    <t>#DOH-784723388835</t>
  </si>
  <si>
    <t>Average Bed Occupancy Rate of Level 2 Hospitals in Batangas</t>
  </si>
  <si>
    <t>#DOH-204603787184</t>
  </si>
  <si>
    <t>Weekly totals of COVID-19 cases</t>
  </si>
  <si>
    <t>#DOH-449076013679</t>
  </si>
  <si>
    <t>Quarantine Certificate</t>
  </si>
  <si>
    <t>#DOH-593894915387</t>
  </si>
  <si>
    <t>Regional Statistics of blind/Visually Impaired people in the Philippines</t>
  </si>
  <si>
    <t>#DOH-692945078662</t>
  </si>
  <si>
    <t>List of Medical Facilities and Case Statistics of Co-Vid</t>
  </si>
  <si>
    <t>#DOH-727084798134</t>
  </si>
  <si>
    <t>Number of mental health disorder</t>
  </si>
  <si>
    <t>#DOH-479999969224</t>
  </si>
  <si>
    <t>Latest Number of Person who has Visually Impaired in Region IV-A CALABARZON</t>
  </si>
  <si>
    <t>#DOH-775790029383</t>
  </si>
  <si>
    <t>#DOH-674830680557</t>
  </si>
  <si>
    <t>Number of Person who has Visually Impaired in Region IV-A CALABARZON year 2000</t>
  </si>
  <si>
    <t>#DOH-183289165521</t>
  </si>
  <si>
    <t xml:space="preserve"> #DOH-485127389518</t>
  </si>
  <si>
    <t>Number of Person who has Visually Impaired in Region IV-A CALABARZON year 2010</t>
  </si>
  <si>
    <t>#DOH-090783199733</t>
  </si>
  <si>
    <t>#DOH-582667565085</t>
  </si>
  <si>
    <t>COVID-19 cases per region</t>
  </si>
  <si>
    <t>#DOH-209297570471</t>
  </si>
  <si>
    <t>Significance of ABO Blood Group towards its Susceptibility from Covid-19 Cases</t>
  </si>
  <si>
    <t>#DOH-591380864285</t>
  </si>
  <si>
    <t>#DOH-590944368411</t>
  </si>
  <si>
    <t>Bed-to-Population Ratio and MRI Services in the Philippines</t>
  </si>
  <si>
    <t>#DOH-033717904818</t>
  </si>
  <si>
    <t>List of Level 2 DOH Accredited Private and Government Hospitals in Batangas Province</t>
  </si>
  <si>
    <t>#DOH-722850324544</t>
  </si>
  <si>
    <t>Annual Health Facility Statistical Report of United Doctors of St. Camillus de Lellis Hospital</t>
  </si>
  <si>
    <t>#DOH-962422164567</t>
  </si>
  <si>
    <t>Prevalence and Distribution of Schistosomiasis Cases in Agusan del Sur</t>
  </si>
  <si>
    <t>#DOH-412268095838</t>
  </si>
  <si>
    <t xml:space="preserve"> #DOH-986676491130</t>
  </si>
  <si>
    <t>Utilization rate of the different types of health care institutions in the philippines</t>
  </si>
  <si>
    <t>#DOH-633161267712</t>
  </si>
  <si>
    <t>Number of cardiac arrests in Region IV A by city and municipality</t>
  </si>
  <si>
    <t>#DOH-215242607176</t>
  </si>
  <si>
    <t>#DOH-033977732381</t>
  </si>
  <si>
    <t>HIV &amp; AIDS Data</t>
  </si>
  <si>
    <t>#DOH-020104298069</t>
  </si>
  <si>
    <t>Vector Data of Health Sites</t>
  </si>
  <si>
    <t>#DOH-525685626380</t>
  </si>
  <si>
    <t>New request for data in response to request no. #DOH-204603787184</t>
  </si>
  <si>
    <t>#DOH-363537174246</t>
  </si>
  <si>
    <t>Ongoing PPP projects</t>
  </si>
  <si>
    <t>#DOH-323467897675</t>
  </si>
  <si>
    <t>Update PPP projects</t>
  </si>
  <si>
    <t>#DOH-245997675904</t>
  </si>
  <si>
    <t>Medical center for diabetes (thesis proposal)</t>
  </si>
  <si>
    <t>#DOH-187626677711</t>
  </si>
  <si>
    <t>thesis proposal</t>
  </si>
  <si>
    <t>#DOH-613482883682</t>
  </si>
  <si>
    <t>Availability of Medicines in Private Health Facilities</t>
  </si>
  <si>
    <t>#DOH-261742741931</t>
  </si>
  <si>
    <t>Number of Nephrologist in the Philippines</t>
  </si>
  <si>
    <t>#DOH-190338444982</t>
  </si>
  <si>
    <t>National policies and guidelines on Dengue</t>
  </si>
  <si>
    <t>#DOH-081799918211</t>
  </si>
  <si>
    <t>Staffing Requirements for a Children's Hospital</t>
  </si>
  <si>
    <t>#DOH-009377546742</t>
  </si>
  <si>
    <t>The number of working Registered Nurse on Dasmariñas, Cavite</t>
  </si>
  <si>
    <t>#DOH-324411333942</t>
  </si>
  <si>
    <t>The total number of Registered Nurse working on Dasmariñas, Cavite 2020</t>
  </si>
  <si>
    <t>#DOH-445307830838</t>
  </si>
  <si>
    <t>The Number of Reported Diabetes Cases in National Capital Region</t>
  </si>
  <si>
    <t>#DOH-646623429859</t>
  </si>
  <si>
    <t>Total Number of People with Diabetes in National Capital Region as of November, 2020</t>
  </si>
  <si>
    <t>#DOH-196606671029</t>
  </si>
  <si>
    <t>#DOH-628438559038</t>
  </si>
  <si>
    <t>Implementing Rules and Regulations for the National Integrated Cancer Control Act</t>
  </si>
  <si>
    <t>#DOH-893128883289</t>
  </si>
  <si>
    <t>Morbidity and Mortality Causes-Rate In Quezon City</t>
  </si>
  <si>
    <t>#DOH-799417540799</t>
  </si>
  <si>
    <t>MEASLES ELIMINATION CAMPAIGN ( LIGTAS TIGDAS )</t>
  </si>
  <si>
    <t>#DOH-462037111802</t>
  </si>
  <si>
    <t>Technical Guidelines For Hospital Planning and Design 200-Bed Hospital (Level 3)</t>
  </si>
  <si>
    <t>#DOH-953606677139</t>
  </si>
  <si>
    <t>Certificate of Completion of 14-day quarantine of Leni Robredo</t>
  </si>
  <si>
    <t>#DOH-139511897477</t>
  </si>
  <si>
    <t>Hypertension Clubs under the PhilPEN program</t>
  </si>
  <si>
    <t>#DOH-277305458119</t>
  </si>
  <si>
    <t>Drug related illnesses, including mental disorders</t>
  </si>
  <si>
    <t>wrong agency'</t>
  </si>
  <si>
    <t>#DOH-157423107739</t>
  </si>
  <si>
    <t>10 leading causes of morbidity</t>
  </si>
  <si>
    <t>#DOH-514109356978</t>
  </si>
  <si>
    <t>Regional COVID-19 Cases</t>
  </si>
  <si>
    <t xml:space="preserve"> #DOH-311788469854</t>
  </si>
  <si>
    <t>Number of heart condition-related deaths in the Philippines</t>
  </si>
  <si>
    <t>#DOH-114638174533</t>
  </si>
  <si>
    <t>Incidence of Reinfection or Relapse of Covid 19</t>
  </si>
  <si>
    <t>#DOH-004104607032</t>
  </si>
  <si>
    <t>Prevalence of Overweight, Obesity, and NCDs in Metro Manila</t>
  </si>
  <si>
    <t>#DOH-195192507277</t>
  </si>
  <si>
    <t>Measles-Rubella Cases in Rizal towns/cities, Measles-Rubella Vaccine Coverage in Rizal towns/cities</t>
  </si>
  <si>
    <t xml:space="preserve"> #DOH-688990508669</t>
  </si>
  <si>
    <t>#DOH-130607407237</t>
  </si>
  <si>
    <t>Number of Hospital Bed in NCR (Updated)</t>
  </si>
  <si>
    <t>#DOH-828648172892</t>
  </si>
  <si>
    <t>Major private chain drug stores and their registered community pharmacist in Quezon City</t>
  </si>
  <si>
    <t>#DOH-289123840964</t>
  </si>
  <si>
    <t>historical price data of ethyl rubbing alcohol (2014-2019); and Utilization of Ethyl Rubbin</t>
  </si>
  <si>
    <t>#DOH-446151577809</t>
  </si>
  <si>
    <t>Number of Senior Citizen admitted to hospital (Per Region)</t>
  </si>
  <si>
    <t>#DOH-806157311228</t>
  </si>
  <si>
    <t>Health Statistics Report (REGION IV-A BATANGAS PROVINCE)</t>
  </si>
  <si>
    <t>#DOH-626787680479</t>
  </si>
  <si>
    <t>The leading causes of illnesses, infant and maternal deaths in Makati City</t>
  </si>
  <si>
    <t>#DOH-691745319317</t>
  </si>
  <si>
    <t>VSMMC Center for Behavioral Sciences Patients Statistics Database</t>
  </si>
  <si>
    <t>#DOH-371017394855</t>
  </si>
  <si>
    <t>Geriatric bed computation in Hospital</t>
  </si>
  <si>
    <t>#DOH-085068370816</t>
  </si>
  <si>
    <t>Swab test results</t>
  </si>
  <si>
    <t xml:space="preserve"> #DOH-421708511045</t>
  </si>
  <si>
    <t>REGISTERED INFIRMARY FACILITIES</t>
  </si>
  <si>
    <t>#DOH-662681260983</t>
  </si>
  <si>
    <t>CLINICAL LABS</t>
  </si>
  <si>
    <t>#DOH-171183014268</t>
  </si>
  <si>
    <t>LICENSED BLOOD BANK FACILITIES</t>
  </si>
  <si>
    <t>#DOH-086668082177</t>
  </si>
  <si>
    <t>REGISTERED BIRTHING HOMES</t>
  </si>
  <si>
    <t>#DOH-057630424219</t>
  </si>
  <si>
    <t>HOSPITAL LISTING WITH ANCILLIARY SERVICES (GOVERNMENT AND PRIVATE ) IN PHILIPPINES</t>
  </si>
  <si>
    <t>#DOH-547543870313</t>
  </si>
  <si>
    <t>List of Government and Private Hospitals with Pharmacy Departments</t>
  </si>
  <si>
    <t>#DOH-603982181206</t>
  </si>
  <si>
    <t>Mortality Rate in the Philippines for 2019-2020</t>
  </si>
  <si>
    <t>#DOH-705281220315</t>
  </si>
  <si>
    <t>error in eFOI portal</t>
  </si>
  <si>
    <t>#DOH-755816420263</t>
  </si>
  <si>
    <t>List of Hospital with Psychiatric Beds</t>
  </si>
  <si>
    <t>#DOH-257977097917</t>
  </si>
  <si>
    <t>Community Pharmacies in Quezon City</t>
  </si>
  <si>
    <t>#DOH-669695705288</t>
  </si>
  <si>
    <t>Chain Drugstores and Community Pharmacists Practicing in the City of Manila</t>
  </si>
  <si>
    <t>#DOH-148083644979</t>
  </si>
  <si>
    <t>Number of Infectious Wastes Generated from Public and Private Hospitals in Metro Manila</t>
  </si>
  <si>
    <t>#DOH-901035257751</t>
  </si>
  <si>
    <t>The number of college students experiencing mental illness in the Philippines</t>
  </si>
  <si>
    <t>#DOH-495420018251</t>
  </si>
  <si>
    <t>Leading causes of illnesses, infant and maternal deaths in Cavite City.</t>
  </si>
  <si>
    <t>#DOH-333247170521</t>
  </si>
  <si>
    <t>Number of rabies cases from year 2019 to 2020</t>
  </si>
  <si>
    <t>#DOH-719042365772</t>
  </si>
  <si>
    <t>SUMC Annual Statistical Data</t>
  </si>
  <si>
    <t>#DOH-066280247322</t>
  </si>
  <si>
    <t>Projections of having Depression in CALABARZON</t>
  </si>
  <si>
    <t>#DOH-575561715764</t>
  </si>
  <si>
    <t>Total Number of Patients with Mental Disorder and Depression in CALABARZON</t>
  </si>
  <si>
    <t>#DOH-380294386334</t>
  </si>
  <si>
    <t>COVID 19 SWAB RESULT</t>
  </si>
  <si>
    <t>#DOH-391635678159</t>
  </si>
  <si>
    <t>Local Government Unit/ Rural health Unit protocols and guidelines in Sars-Cov2 Pandemic</t>
  </si>
  <si>
    <t>#DOH-144590796657</t>
  </si>
  <si>
    <t>Updated List of Dialysis Centers in Luzon with Contact Information</t>
  </si>
  <si>
    <t>#DOH-906896454868</t>
  </si>
  <si>
    <t>Minimum bed capacity for regional and national hospitals</t>
  </si>
  <si>
    <t>#DOH-142969504117</t>
  </si>
  <si>
    <t>Financial Statements for Years 2016, 2017, 2018 and 2019</t>
  </si>
  <si>
    <t>#DOH-332941426558</t>
  </si>
  <si>
    <t>Merit and Promotion Plan</t>
  </si>
  <si>
    <t>#DOH-517391448336</t>
  </si>
  <si>
    <t>#DOH-297768458622</t>
  </si>
  <si>
    <t>The number of reported histamine poisoning cases in the Philippines</t>
  </si>
  <si>
    <t>#DOH-222094452975</t>
  </si>
  <si>
    <t>DC 70 s 1996 Retention of records</t>
  </si>
  <si>
    <t>#DOH-749102771071</t>
  </si>
  <si>
    <t>Obesity Data in NCR</t>
  </si>
  <si>
    <t>#DOH-191350050397</t>
  </si>
  <si>
    <t>Data for supply and demand of Ascorbic Acid in the Philippines</t>
  </si>
  <si>
    <t>#DOH-067991450267</t>
  </si>
  <si>
    <t>List of DOH warehouses’ location and capacity</t>
  </si>
  <si>
    <t>#DOH-338417604317</t>
  </si>
  <si>
    <t>Covid-19 statistics in the province of Abra</t>
  </si>
  <si>
    <t>#DOH-071462957593</t>
  </si>
  <si>
    <t>Data on HIV/AIDS cases in Iloilo City and Iloilo Province</t>
  </si>
  <si>
    <t>#DOH-806003879177</t>
  </si>
  <si>
    <t>Manual on Technical Guidelines for Hospital Planning and Design (300 and 500 bed capacity)</t>
  </si>
  <si>
    <t>#DOH-661969649911</t>
  </si>
  <si>
    <t>Space requirements needed for a Research Institute for Global Health</t>
  </si>
  <si>
    <t>#DOH-767369682601</t>
  </si>
  <si>
    <t>Informaton on Brgy. Kamputhaw, Cebu</t>
  </si>
  <si>
    <t>#DOH-260069319067</t>
  </si>
  <si>
    <t>Community Pharmacist in chain drug outlets</t>
  </si>
  <si>
    <t>#DOH-357354123266</t>
  </si>
  <si>
    <t>Duties and Responsibilities of Brgy Health Workers., names of BHW in all brgys in Cuenca Batangas</t>
  </si>
  <si>
    <t>#DOH-649558539695</t>
  </si>
  <si>
    <t>Drug Rehabilitation Center</t>
  </si>
  <si>
    <t>#DOH-001946540279</t>
  </si>
  <si>
    <t>lists of Seminars and Trainings conducted by DOH for BHW, title of reports submitted by BHW to DOH</t>
  </si>
  <si>
    <t>#DOH-501357124840</t>
  </si>
  <si>
    <t>Number of Hospitals and Hospital beds in all Provinces and HUCs</t>
  </si>
  <si>
    <t>#DOH-665049023000</t>
  </si>
  <si>
    <t>List of Community Based Drug Rehabilitation Center</t>
  </si>
  <si>
    <t>#DOH-311409603651</t>
  </si>
  <si>
    <t>Mental Health</t>
  </si>
  <si>
    <t>#DOH-991628985721</t>
  </si>
  <si>
    <t>Mayer rokitansky kuster hauser syndrome</t>
  </si>
  <si>
    <t>#DOH-189955736969</t>
  </si>
  <si>
    <t>Memorandum of Agreement between Department of Health and Multisys re turnover of StaySafe data</t>
  </si>
  <si>
    <t>#DOH-448584800042</t>
  </si>
  <si>
    <t>Access to Water and Sanitation per Province and HUC (2009-2019)</t>
  </si>
  <si>
    <t>#DOH-043962931623</t>
  </si>
  <si>
    <t>The number of deaths due to malignant neoplasms in the Philippines</t>
  </si>
  <si>
    <t>#DOH-167026462641</t>
  </si>
  <si>
    <t>List of Hospitals and Laboratories in Region IX</t>
  </si>
  <si>
    <t>#DOH-213387003851</t>
  </si>
  <si>
    <t>Research Data Gathering COVID 19 cases in Cavite</t>
  </si>
  <si>
    <t>#DOH-789676046459</t>
  </si>
  <si>
    <t>The number of monthly callers in the National Center for Mental Health since March to November</t>
  </si>
  <si>
    <t>#DOH-501992246776</t>
  </si>
  <si>
    <t>DC# 70 s. 1996</t>
  </si>
  <si>
    <t>#DOH-541560077172</t>
  </si>
  <si>
    <t>#DOH-133784971489</t>
  </si>
  <si>
    <t>#DOH-257022712182</t>
  </si>
  <si>
    <t>Prevalence of PTSD among Philippine Military Personnel</t>
  </si>
  <si>
    <t>#DOH-421261040545</t>
  </si>
  <si>
    <t>The Number of Reported Lung Disease Cases in Balanga City, Bataan Befor Smoking Ban Until Present</t>
  </si>
  <si>
    <t>#DOH-475580678173</t>
  </si>
  <si>
    <t>STRUCTURE OF CONTRACT TRACING IN THE NCR</t>
  </si>
  <si>
    <t>#DOH-342878588869</t>
  </si>
  <si>
    <t>IRR of R.A. No. 7883</t>
  </si>
  <si>
    <t>#DOH-827352893565</t>
  </si>
  <si>
    <t>Statistical report of pandemic diseases that occurred in the Philippines</t>
  </si>
  <si>
    <t xml:space="preserve"> #DOH-681168764375</t>
  </si>
  <si>
    <t>The number of reported dengue cases in Region IV-A</t>
  </si>
  <si>
    <t>#DOH-213790188337</t>
  </si>
  <si>
    <t>organ procurement center</t>
  </si>
  <si>
    <t>#DOH-835668849859</t>
  </si>
  <si>
    <t>Current programs and services to be provided in barangays thru the Brgy Health Workers</t>
  </si>
  <si>
    <t>#DOH-951265529570</t>
  </si>
  <si>
    <t>Number of elderly with health issues</t>
  </si>
  <si>
    <t>#DOH-215128867740</t>
  </si>
  <si>
    <t>Data Statistics for Elderly Person</t>
  </si>
  <si>
    <t>#DOH-429291565750</t>
  </si>
  <si>
    <t>COVID-19 Cases in every LGU in 1st District of Albay</t>
  </si>
  <si>
    <t>#DOH-580982711920</t>
  </si>
  <si>
    <t>Chain drug pharmacies in Quezon City</t>
  </si>
  <si>
    <t>#DOH-236224582668</t>
  </si>
  <si>
    <t>total number of working medical technologists in Davao City</t>
  </si>
  <si>
    <t>#DOH-535557223978</t>
  </si>
  <si>
    <t>Sanitation &amp; Sanitization Quality in public K-12 schools</t>
  </si>
  <si>
    <t>#DOH-452954236753</t>
  </si>
  <si>
    <t>Declaration of Nullity of Marriage</t>
  </si>
  <si>
    <t>#DOH-318744742684</t>
  </si>
  <si>
    <t>Inquiry Letter for Architectural Thesis</t>
  </si>
  <si>
    <t xml:space="preserve"> #DOH-020817154284</t>
  </si>
  <si>
    <t>Consolidated List for Mental Health Support</t>
  </si>
  <si>
    <t>#DOH-848006776044</t>
  </si>
  <si>
    <t>Number of rabies cases from year 2019-2020</t>
  </si>
  <si>
    <t>#DOH-782683131796</t>
  </si>
  <si>
    <t>Covid 19 swab test result</t>
  </si>
  <si>
    <t>#DOH-972180584621</t>
  </si>
  <si>
    <t>Follow up for request #DOH-209297570471</t>
  </si>
  <si>
    <t>#DOH-612319610983</t>
  </si>
  <si>
    <t>Mental Health Statistics in Quezon City</t>
  </si>
  <si>
    <t>#DOH-401049125364</t>
  </si>
  <si>
    <t>Number of PTSD or Mental Health Disorder in Armed Forces of the Philippines</t>
  </si>
  <si>
    <t>#DOH-712725929269</t>
  </si>
  <si>
    <t>Covid Swab Test Result</t>
  </si>
  <si>
    <t>#DOH-376965053070</t>
  </si>
  <si>
    <t>the number of nurses, doctors and medical technologist in Quezon City</t>
  </si>
  <si>
    <t>#DOH-173709252872</t>
  </si>
  <si>
    <t>The number of COVID-19 Cases (Case Statistics by Province, HUC or ICC)</t>
  </si>
  <si>
    <t>#DOH-109929883494</t>
  </si>
  <si>
    <t>National program policies and guidelines on Dengue</t>
  </si>
  <si>
    <t>#DOH-650473440965</t>
  </si>
  <si>
    <t>Records Disposition</t>
  </si>
  <si>
    <t>#DOH-023108416343</t>
  </si>
  <si>
    <t>stats</t>
  </si>
  <si>
    <t>#DOH-814647528471</t>
  </si>
  <si>
    <t>NCMH</t>
  </si>
  <si>
    <t>#DOH-682925119897</t>
  </si>
  <si>
    <t>#DOH-204644576108</t>
  </si>
  <si>
    <t>#DOH-254907676840</t>
  </si>
  <si>
    <t>Historical price data of ethyl alcohol and Utilization of Ethyl Alcohol per capita</t>
  </si>
  <si>
    <t>#DOH-764032104877</t>
  </si>
  <si>
    <t>Required basic amenities, equipments and list of essential medicines in Brgy Health Centers</t>
  </si>
  <si>
    <t>#DOH-491737569366</t>
  </si>
  <si>
    <t>Financial grant JAO 2020-0001 and Bayanihan to Recover as assistance for HCWs who contacted Covid-19</t>
  </si>
  <si>
    <t>#DOH-809322860230</t>
  </si>
  <si>
    <t>#DOH-608846189937</t>
  </si>
  <si>
    <t>Geriatric Patient</t>
  </si>
  <si>
    <t>#DOH-516915741013</t>
  </si>
  <si>
    <t>Tertiary Hospital</t>
  </si>
  <si>
    <t>#DOH-004725134827</t>
  </si>
  <si>
    <t>Endorsement for Architecture Undergraduate Thesis</t>
  </si>
  <si>
    <t>#DOH-613491135552</t>
  </si>
  <si>
    <t>Dialysis Center</t>
  </si>
  <si>
    <t>#DOH-508108791765</t>
  </si>
  <si>
    <t>Medical center for dialysis center</t>
  </si>
  <si>
    <t>#DOH-143644283465</t>
  </si>
  <si>
    <t>Distribution of Beds</t>
  </si>
  <si>
    <t>#DOH-877855597314</t>
  </si>
  <si>
    <t>List of Open (Government) Job Vacancies</t>
  </si>
  <si>
    <t>#DOH-420794485106</t>
  </si>
  <si>
    <t>Zamboanga Dialysis Center</t>
  </si>
  <si>
    <t>#DOH-533651347290</t>
  </si>
  <si>
    <t>end stage organ disease</t>
  </si>
  <si>
    <t>#DOH-244974302713</t>
  </si>
  <si>
    <t>monthly tb cases in region 10 from 2005-2020 in excel/csv file</t>
  </si>
  <si>
    <t xml:space="preserve"> #DOH-426167775079</t>
  </si>
  <si>
    <t>QMMC Financial Statement for years 2016-2019</t>
  </si>
  <si>
    <t xml:space="preserve"> #DOH-854086722675</t>
  </si>
  <si>
    <t>The number of Tuberculosis cases and deaths in Central Luzon</t>
  </si>
  <si>
    <t xml:space="preserve"> #DOH-826208428393</t>
  </si>
  <si>
    <t>Kidney dialysis</t>
  </si>
  <si>
    <t>#DOH-036597918881</t>
  </si>
  <si>
    <t>FHSIS ANNUAL REPORT 2016-2019</t>
  </si>
  <si>
    <t>#DOH-575483431598</t>
  </si>
  <si>
    <t>FHSIS ANNUAL REPORT 2019</t>
  </si>
  <si>
    <t>#DOH-506626611703</t>
  </si>
  <si>
    <t>FHSIS ANNUAL REPORT 2016-2018</t>
  </si>
  <si>
    <t xml:space="preserve"> #DOH-216124872607</t>
  </si>
  <si>
    <t>The number for IV fluids sold in the Philippines</t>
  </si>
  <si>
    <t xml:space="preserve"> #DOH-057050448135</t>
  </si>
  <si>
    <t>The number of reported cases for end-stage renal disease and hemodialysis treatment</t>
  </si>
  <si>
    <t>#DOH-802501610058</t>
  </si>
  <si>
    <t>Organizational Structure and Staffing Standards of a Treatment and Rehabilitation Center</t>
  </si>
  <si>
    <t>#DOH-976027369803</t>
  </si>
  <si>
    <t>list of dental clinics in philippines</t>
  </si>
  <si>
    <t>#DOH-204747134450</t>
  </si>
  <si>
    <t>#DOH-533809236180</t>
  </si>
  <si>
    <t>Statistics of anxiety and depression suicide rates of teenagers in NCR and Taguig</t>
  </si>
  <si>
    <t>#DOH-350805403205</t>
  </si>
  <si>
    <t>Aged Care</t>
  </si>
  <si>
    <t>#DOH-980948389702</t>
  </si>
  <si>
    <t>Transfer of CLIDP from one Company to Another</t>
  </si>
  <si>
    <t>#DOH-216973139039</t>
  </si>
  <si>
    <t>A request of data for an Architectural Thesis about home for the aged</t>
  </si>
  <si>
    <t>#DOH-477224513315</t>
  </si>
  <si>
    <t>Time Line for Request for CPR Validity Extension of Monitored Release Product</t>
  </si>
  <si>
    <t xml:space="preserve"> #DOH-985614364198</t>
  </si>
  <si>
    <t>Latest Regional Statistics of persons considered blind/visually-impaired</t>
  </si>
  <si>
    <t>#DOH-599900770954</t>
  </si>
  <si>
    <t>DOH Position and Competency Profiles (Latest Version)</t>
  </si>
  <si>
    <t>#DOH-938402687183</t>
  </si>
  <si>
    <t>health case of street children &amp; orphanage in NCR</t>
  </si>
  <si>
    <t xml:space="preserve"> #DOH-582060809667</t>
  </si>
  <si>
    <t>Guidelines for Designing Geriatric Center and List of Elderly People</t>
  </si>
  <si>
    <t>#DOH-383689577866</t>
  </si>
  <si>
    <t>Dr. Jose Fabella Memorial Hospital</t>
  </si>
  <si>
    <t>#DOH-627032874620</t>
  </si>
  <si>
    <t>Bed Capacity of a New Regional Hospital in Region 4A</t>
  </si>
  <si>
    <t>#DOH-951604228063</t>
  </si>
  <si>
    <t xml:space="preserve"> #DOH-157681709193</t>
  </si>
  <si>
    <t>#DOH-911746660572</t>
  </si>
  <si>
    <t>Guidelines for Psychiatric Facility Design</t>
  </si>
  <si>
    <t>#DOH-381167682462</t>
  </si>
  <si>
    <t>Current Status of the National Center for Mental Health</t>
  </si>
  <si>
    <t>#DOH-930944921101</t>
  </si>
  <si>
    <t>Number of Healthcare Workers and Facilities of Barangays in Muntinlupa City</t>
  </si>
  <si>
    <t>#DOH-143700814348</t>
  </si>
  <si>
    <t>Latest List of COVID-19 Referral Hospital Centers</t>
  </si>
  <si>
    <t>#DOH-007758659515</t>
  </si>
  <si>
    <t>Info about the nature of Covid-19 and vaccine trials</t>
  </si>
  <si>
    <t>#DOH-784803276360</t>
  </si>
  <si>
    <t>Geriatric Hospital Space Requirement</t>
  </si>
  <si>
    <t>#DOH-816032065453</t>
  </si>
  <si>
    <t>he number of post-traumatic and abused children in ph</t>
  </si>
  <si>
    <t>#DOH-025814220111</t>
  </si>
  <si>
    <t>Dole akap cash assistance</t>
  </si>
  <si>
    <t>#DOH-171037022276</t>
  </si>
  <si>
    <t>Organizational Structure of a Drug Rehabilitation Center</t>
  </si>
  <si>
    <t>#DOH-609469155347</t>
  </si>
  <si>
    <t>Distribution of Hospital Beds</t>
  </si>
  <si>
    <t>#DOH-317307035042</t>
  </si>
  <si>
    <t>DOH Order to Grab Philippines to implement Mandatory Grab Sanitation Hub Weekly</t>
  </si>
  <si>
    <t>#DOH-540563474375</t>
  </si>
  <si>
    <t>List of Private and Public Hospitals and Clinics in Makati City</t>
  </si>
  <si>
    <t>#DOH-112909877780</t>
  </si>
  <si>
    <t xml:space="preserve"> #DOH-567714612397</t>
  </si>
  <si>
    <t>Health Statistics Report</t>
  </si>
  <si>
    <t>#DOH-472046083259</t>
  </si>
  <si>
    <t>#DOH-675118566203</t>
  </si>
  <si>
    <t>Data for a New Regional Level 3 Hospital</t>
  </si>
  <si>
    <t>#DOH-143092427299</t>
  </si>
  <si>
    <t>Number of oncology nurses in the Philippines</t>
  </si>
  <si>
    <t>#DOH-433082089856</t>
  </si>
  <si>
    <t>the number of reported drug users in tagum city, davao del norte</t>
  </si>
  <si>
    <t>#DOH-202886176171</t>
  </si>
  <si>
    <t>Mental Health Expenditure</t>
  </si>
  <si>
    <t>#DOH-535902885783</t>
  </si>
  <si>
    <t>Chronic Kidney Disease</t>
  </si>
  <si>
    <t>#DOH-366243018225</t>
  </si>
  <si>
    <t>National Center for Geriatric Health outpatient computation</t>
  </si>
  <si>
    <t>2021-Q1</t>
  </si>
  <si>
    <t>#DOH-560741264512</t>
  </si>
  <si>
    <t>Swabtest result</t>
  </si>
  <si>
    <t>#DOH-688223224102</t>
  </si>
  <si>
    <t>Dengue Final Report in Guimaras</t>
  </si>
  <si>
    <t>#DOH-180536559201</t>
  </si>
  <si>
    <t>MEDICAL ASSISTANCE</t>
  </si>
  <si>
    <t>#DOH-039400898472</t>
  </si>
  <si>
    <t>Total Number of Hospital in Dasmarinas City, Cavite</t>
  </si>
  <si>
    <t>#DOH-023436598460</t>
  </si>
  <si>
    <t>Total Number of Nurses working in Dasmarinas Cavite infected with COVID-19</t>
  </si>
  <si>
    <t>#DOH-608804100088</t>
  </si>
  <si>
    <t>The Antibiotic Consumption of Philippines</t>
  </si>
  <si>
    <t>#DOH-440276865612</t>
  </si>
  <si>
    <t>#DOH-535585432833</t>
  </si>
  <si>
    <t>Number of measles cases in the Philippines (per city in NCR)</t>
  </si>
  <si>
    <t>#DOH-995133849836</t>
  </si>
  <si>
    <t>Mental Health Facilities and Rehabilitation Center Design Guidelines</t>
  </si>
  <si>
    <t>#DOH-780248989483</t>
  </si>
  <si>
    <t>Programs and campaigns by DOH to combat measles</t>
  </si>
  <si>
    <t xml:space="preserve"> #DOH-789250102891</t>
  </si>
  <si>
    <t>total number of BHWs nationwide as of August 31, 2020 with details from each region</t>
  </si>
  <si>
    <t>#DOH-826908922577</t>
  </si>
  <si>
    <t>Tuberculosis Deaths and Cases in Central Luzon from January to December 2019 on a per monthly basis</t>
  </si>
  <si>
    <t>#DOH-499428266756</t>
  </si>
  <si>
    <t>mortality rates</t>
  </si>
  <si>
    <t xml:space="preserve"> #DOH-260124808878</t>
  </si>
  <si>
    <t>Guidelines on the Philippine Nutrition Care Process</t>
  </si>
  <si>
    <t>DENIED (Wrong agency)</t>
  </si>
  <si>
    <t>#DOH-635089093276</t>
  </si>
  <si>
    <t>COVID-19 confirmed, recovered, and death cases in .csv format</t>
  </si>
  <si>
    <t>#DOH-307069272026</t>
  </si>
  <si>
    <t>The number of mental health professionals in the Philippines</t>
  </si>
  <si>
    <t>#DOH-724572095279</t>
  </si>
  <si>
    <t>#DOH-534491036039</t>
  </si>
  <si>
    <t>#DOH-034717246552</t>
  </si>
  <si>
    <t>Data for Influenza between on deaths and infections</t>
  </si>
  <si>
    <t>#DOH-900281528098</t>
  </si>
  <si>
    <t>List of Drug Manufacturers in the Philippines</t>
  </si>
  <si>
    <t>#DOH-168375582988</t>
  </si>
  <si>
    <t>Philippine National Standards for Drinking Water of 2017 Parameters</t>
  </si>
  <si>
    <t>#DOH-013090451402</t>
  </si>
  <si>
    <t>#DOH-440289753928</t>
  </si>
  <si>
    <t>Medical assistance</t>
  </si>
  <si>
    <t>#DOH-736891781864</t>
  </si>
  <si>
    <t>MENTAL HEALTH ISSUE ARCHITECTURAL THESIS PROJECT</t>
  </si>
  <si>
    <t>#DOH-631008422807</t>
  </si>
  <si>
    <t>Nursing Home Design Guidelines</t>
  </si>
  <si>
    <t>#DOH-576899697562</t>
  </si>
  <si>
    <t>Total number of health workers in CALABARZON</t>
  </si>
  <si>
    <t xml:space="preserve"> #DOH-848834943909</t>
  </si>
  <si>
    <t>List of Hospitals that has an In house Infectious waste Sterilizer</t>
  </si>
  <si>
    <t>#DOH-576143177720</t>
  </si>
  <si>
    <t>Data about Depression.</t>
  </si>
  <si>
    <t>#DOH-604174324955</t>
  </si>
  <si>
    <t>#DOH-553883837357</t>
  </si>
  <si>
    <t>a review of the procedure happen in mt carmel hospital</t>
  </si>
  <si>
    <t>#DOH-452216099819</t>
  </si>
  <si>
    <t>#DOH-540319439053</t>
  </si>
  <si>
    <t>Population and Demographics of Mental Health Patients</t>
  </si>
  <si>
    <t>#DOH-840605440032</t>
  </si>
  <si>
    <t>total government health expenditure</t>
  </si>
  <si>
    <t xml:space="preserve"> #DOH-500238441653</t>
  </si>
  <si>
    <t>A list of registered community pharmacist in Quezon City</t>
  </si>
  <si>
    <t>#DOH-856137528717</t>
  </si>
  <si>
    <t>Mental Health Cases</t>
  </si>
  <si>
    <t>#DOH-248162481233</t>
  </si>
  <si>
    <t>SWAB TEST RESULT IN QUEZON PROVINCE FACT CHECK</t>
  </si>
  <si>
    <t>#DOH-778921388205</t>
  </si>
  <si>
    <t>Cost of COVID19 vaccinations</t>
  </si>
  <si>
    <t xml:space="preserve"> #DOH-312273011462</t>
  </si>
  <si>
    <t>Number of healthcare frontliners infected by COVID-19</t>
  </si>
  <si>
    <t>#DOH-959807329598</t>
  </si>
  <si>
    <t>Tuberculosis Deaths and Cases in Central Luzon on a per weekly basis</t>
  </si>
  <si>
    <t>#DOH-334661385283</t>
  </si>
  <si>
    <t>Budget</t>
  </si>
  <si>
    <t>#DOH-177642486635</t>
  </si>
  <si>
    <t>Number of health professionals in each RHU per municipality in Cavite</t>
  </si>
  <si>
    <t>#DOH-612196029162</t>
  </si>
  <si>
    <t>Guidelines for Clinical Research Center</t>
  </si>
  <si>
    <t>#DOH-375356308207</t>
  </si>
  <si>
    <t>Total Number of Patients with Mental Disorder and Depression per Region</t>
  </si>
  <si>
    <t>#DOH-049065664948</t>
  </si>
  <si>
    <t>Age of senior citizen with illness in the Philippines</t>
  </si>
  <si>
    <t>#DOH-347015688621</t>
  </si>
  <si>
    <t>Number of senior citizen with illness in Philippines</t>
  </si>
  <si>
    <t>#DOH-389935453413</t>
  </si>
  <si>
    <t>Data on prevalence rate of ampicillin resistance</t>
  </si>
  <si>
    <t>#DOH-079373842345</t>
  </si>
  <si>
    <t>#DOH-841480840203</t>
  </si>
  <si>
    <t>Most common surgical cases in public hospitals in the Philippines</t>
  </si>
  <si>
    <t>#DOH-593434185212</t>
  </si>
  <si>
    <t>Swab test result verification</t>
  </si>
  <si>
    <t>#DOH-695549206851</t>
  </si>
  <si>
    <t>Updated List of Licensed Medical Device Distributors</t>
  </si>
  <si>
    <t>#DOH-817571342397</t>
  </si>
  <si>
    <t>The number of reported Cases of Type 2 Diabetic Mellitus patient in Cavite.</t>
  </si>
  <si>
    <t>#DOH-415257265383</t>
  </si>
  <si>
    <t>Hospital Rates</t>
  </si>
  <si>
    <t>#DOH-544711370204</t>
  </si>
  <si>
    <t>SWAB TEST CERTIFICATE REQUEST</t>
  </si>
  <si>
    <t>#DOH-334596123786</t>
  </si>
  <si>
    <t>Most common surgical cases in vicente sotto memorial hospital in Cebu city</t>
  </si>
  <si>
    <t>#DOH-305381446555</t>
  </si>
  <si>
    <t>Undergrad thesis, Statistics about mental health patients</t>
  </si>
  <si>
    <t>#DOH-285035275334</t>
  </si>
  <si>
    <t>covid 19 cases in aklan</t>
  </si>
  <si>
    <t>#DOH-670433136094</t>
  </si>
  <si>
    <t>Medical Assistance</t>
  </si>
  <si>
    <t xml:space="preserve"> #DOH-078464535727</t>
  </si>
  <si>
    <t>Oncology-related cases in Batangas City, Bauan Batangas, Mabini and San Pascual</t>
  </si>
  <si>
    <t>#DOH-090382207590</t>
  </si>
  <si>
    <t>Access to clean water and sanitation</t>
  </si>
  <si>
    <t>#DOH-816143598380</t>
  </si>
  <si>
    <t>COVID cases per city and municipality</t>
  </si>
  <si>
    <t>#DOH-306186801237</t>
  </si>
  <si>
    <t>Annual Hospital Statistical Report of Vicente Sotto Memorial Hospital Cebu City</t>
  </si>
  <si>
    <t>#DOH-448871680234</t>
  </si>
  <si>
    <t>List of Hemodialysis Centers in Region 4A (CALABARZON)</t>
  </si>
  <si>
    <t>#DOH-884429124519</t>
  </si>
  <si>
    <t>Data on Suicide Rate and Depression in Calabarzon Region</t>
  </si>
  <si>
    <t>#DOH-814533434352</t>
  </si>
  <si>
    <t>Numbers of nurses in pampanga</t>
  </si>
  <si>
    <t>No Valid ID presented</t>
  </si>
  <si>
    <t>#DOH-072673309173</t>
  </si>
  <si>
    <t>DOH circular No. 70 series of 1996</t>
  </si>
  <si>
    <t>#DOH-300502034597</t>
  </si>
  <si>
    <t>2020 mental health atlas of the philippines</t>
  </si>
  <si>
    <t>#DOH-781224864382</t>
  </si>
  <si>
    <t>#DOH-586845494825</t>
  </si>
  <si>
    <t>List of Drugstores, Drug Wholesaler, Drug Importer, Drug Exporter, Drug Traders, &amp; Drug Distributors</t>
  </si>
  <si>
    <t>#DOH-151440345800</t>
  </si>
  <si>
    <t>Authorized Preference Share and Common Share of Bauan Doctors General Hospital</t>
  </si>
  <si>
    <t>#DOH-135423057234</t>
  </si>
  <si>
    <t>Maintenance of Public Hospitals</t>
  </si>
  <si>
    <t>#DOH-250557199039</t>
  </si>
  <si>
    <t>BC No. 2003-5 (Prescribing Guidelines on the Grant of Honoraria to Government Personnel for FY 2003</t>
  </si>
  <si>
    <t>#DOH-101243209568</t>
  </si>
  <si>
    <t>The number or percentage of reported women with PCOS in the Philippines</t>
  </si>
  <si>
    <t>#DOH-826065219545</t>
  </si>
  <si>
    <t>COVID-19 RT-PCR REPORT &amp; CERTIFICATION</t>
  </si>
  <si>
    <t>#DOH-537797713239</t>
  </si>
  <si>
    <t>#DOH-228582901359</t>
  </si>
  <si>
    <t>Medical Tourism Statistics and Guidelines</t>
  </si>
  <si>
    <t>#DOH-453187169944</t>
  </si>
  <si>
    <t>Parent Agency Name</t>
  </si>
  <si>
    <t>Attached Agency Name</t>
  </si>
  <si>
    <t>Agency Acronym</t>
  </si>
  <si>
    <t>Agency Type</t>
  </si>
  <si>
    <t>Year-
 Quarter</t>
  </si>
  <si>
    <t>Total Processed Requests</t>
  </si>
  <si>
    <t>STATUS OF PROCESSED REQUESTS</t>
  </si>
  <si>
    <t>Total Number of Days Lapsed</t>
  </si>
  <si>
    <t>Average Processing Time</t>
  </si>
  <si>
    <t>Ongoing Requests</t>
  </si>
  <si>
    <t>STATUS OF ONGOING REQUESTS</t>
  </si>
  <si>
    <t>Proactively Disclosed</t>
  </si>
  <si>
    <t>Info Under Exceptions</t>
  </si>
  <si>
    <t>Info Not Maintained</t>
  </si>
  <si>
    <t>Invalid Request</t>
  </si>
  <si>
    <t>Pending</t>
  </si>
  <si>
    <t>Accepted</t>
  </si>
  <si>
    <t>Awaiting Clarification</t>
  </si>
  <si>
    <t>Processing</t>
  </si>
  <si>
    <t>name of parent agency (if any)</t>
  </si>
  <si>
    <t>name of agency</t>
  </si>
  <si>
    <t>agency acronym</t>
  </si>
  <si>
    <t>NGA / GOCC / SUC / LWD / LGU</t>
  </si>
  <si>
    <t>year and quarter of report coverage</t>
  </si>
  <si>
    <t>eFOI / Standard</t>
  </si>
  <si>
    <t>total number of requests which are already processed</t>
  </si>
  <si>
    <t>number of requests where information has been uploaded or provided</t>
  </si>
  <si>
    <t>number of requests where information has been provided through the agency's website even before it was requested</t>
  </si>
  <si>
    <t>number of requests where out of many requests, only a number has been provided by the agency</t>
  </si>
  <si>
    <t>number of requests denied since it is under the FOI Exceptions List</t>
  </si>
  <si>
    <t>number of requests denied since information requested is not being handled, maintained, or stored by the agency</t>
  </si>
  <si>
    <t>number of requests denied since it is a question, not an actionable item, or not a request for information</t>
  </si>
  <si>
    <t>number of requests closed since the requesting party failed to provide the information needed for clarification--60 calendar days after the "Awaiting Clarification" status</t>
  </si>
  <si>
    <t>total number of days lapsed facilitating processed requests</t>
  </si>
  <si>
    <t>total number of days lapsed over the total number of processed requests for the period of coverage (do not include ongoing requests)</t>
  </si>
  <si>
    <t>total number of requests currently being processed</t>
  </si>
  <si>
    <t>number of requests submitted by requestors but not yet acknowledged by the Receiving Officer</t>
  </si>
  <si>
    <t>number of requests acknowledged by the Receiving Officer and forwarded to the Decision Maker concerned</t>
  </si>
  <si>
    <t>number of requests returned to the requestors for some clarifications or if he/she failed to provide all requirements such as a valid ID</t>
  </si>
  <si>
    <t>number of requests received by the Decision Maker and is currently being processed</t>
  </si>
  <si>
    <t>Department of Health</t>
  </si>
  <si>
    <t>DOH</t>
  </si>
  <si>
    <t>NGA</t>
  </si>
  <si>
    <t>2019-Q3</t>
  </si>
  <si>
    <t>STANDARD</t>
  </si>
  <si>
    <t>Agency abbreviation</t>
  </si>
  <si>
    <t>Name of agency (spelled out)</t>
  </si>
  <si>
    <t>Title of the information</t>
  </si>
  <si>
    <t>Description of the information</t>
  </si>
  <si>
    <t>CSV, XLS, SHP, KML, TXT, PDF, DOC, etc.</t>
  </si>
  <si>
    <t>Yes/No</t>
  </si>
  <si>
    <t>Location of published information or URL for direct download</t>
  </si>
  <si>
    <t>Whether the information is either of the following:
 - public: info can be disclosed for public consumption regardless of identity
 - exception: info is under the Exceptions List
 - internal: info only for agency consumption
 - with fee: info can be disclosed but with corresponding charges based on the agency's mandate/policies/business model
 - limited: info, upon verification of the requesting party's identity, can only be disclosed to specific person/s and/or entity/ies</t>
  </si>
  <si>
    <t>Agency or office who origninally owns the information</t>
  </si>
  <si>
    <t>Unit responsible for the information</t>
  </si>
  <si>
    <t>The date when the information was initially released (YYYY-MM-DD)</t>
  </si>
  <si>
    <t>Daily, Annually, Biannually, Quarterly, Monthly</t>
  </si>
  <si>
    <t>Natiional Objectives for Health</t>
  </si>
  <si>
    <t>The NOH outlines the medium-term goals, priorities and strategies of the health sector</t>
  </si>
  <si>
    <t>PDF</t>
  </si>
  <si>
    <t>https://www.doh.gov.ph/publications</t>
  </si>
  <si>
    <t>Public</t>
  </si>
  <si>
    <t>DOH-Health Policy Development and Planning Bureau</t>
  </si>
  <si>
    <t>Every Six Years</t>
  </si>
  <si>
    <t>DOH Annual Report</t>
  </si>
  <si>
    <t>The DOH Annual Report states the milestones and accomplishments of the Department of Health</t>
  </si>
  <si>
    <t>Annually</t>
  </si>
  <si>
    <t>DOH Budget</t>
  </si>
  <si>
    <t>DOH Budget states the budget appropriation of the Department of Health in the General Appropriations Act</t>
  </si>
  <si>
    <t>Excel</t>
  </si>
  <si>
    <t>https://www.doh.gov.ph/doh-budget</t>
  </si>
  <si>
    <t>Field Health Service Information System Annual Report</t>
  </si>
  <si>
    <t>The FHSIS Annual Report includes information on:
 1. Health Status Statistics
  a. Mortality
  b. Natality
 2. Health Services Coverage Statistics
  a. Control of Diarrheal Diseases and 
  Pneumonia
  b. Dental Health Care
  c. Environmental Health
  d. Expanded Program on Immunization
  e. Family Planning
  f. Nutrition
  g. Pre-nata and Post-partum care
  h. Tuberculosis Control
  I. Malaria
  J. Schistosomiasis
  K. Leprosy
  L. Filariasis
 3. Health Systems Statistics
  a. Demographic Profile
  b. Health Workers
 4. Notifiable Diseases
  a. Leading Causes of Morbidity
  b. Trend and Morbidiy Rate of Selected 
  Notifiable Diseases</t>
  </si>
  <si>
    <t>DOH-Epidemiology Bureau</t>
  </si>
  <si>
    <t>The PHS provides key statistics to the following:
 1. Natality Statistics
 2. Morbidity and Notifiable Diseases
 3. Mortality Statistics
  a. General Mortality
  b. Infant Mortality
  c. Maternal Mortality
  d. Fetal Deaths
  e. Mortality Among Lower Age Group
  f. Mortality Among Immunizable 
  Diseases</t>
  </si>
  <si>
    <t>Yearly</t>
  </si>
  <si>
    <t>Health Beat</t>
  </si>
  <si>
    <t>Health Beat is the official magazine of the Department of Health.</t>
  </si>
  <si>
    <t>DOH-Health Promotion and Communication Service</t>
  </si>
  <si>
    <t>Quarterly/Biannually</t>
  </si>
  <si>
    <t>DOH Disease Surveillance</t>
  </si>
  <si>
    <t>The DOH Disease Surveillance provides weekly disease surveillance report and also monthly report on:
 1. Sever Acute Respiratory Infection 
  Morbidty
 2. Food and Waterborne Diseases
 3. Dengue
 4. HIV/STI
 5. Rabies
 6. Leptospirosis
 7. Japanese Encephalitis
 8. Influenza
 9. Chikungunya
 10. Hand Foot and Mouth Disease
 11. Pertussis
 12. Neonatal Tetanus
 13. Diptheria
 14. Acute Flaccid Paralysis
 15. Measles
 16. Acute Meningitis Encephalitis 
  Syndrome
 17. Malaria
 18. Anthrax
 19. Cholera
 20. Typhoid
 21. Rotavirus</t>
  </si>
  <si>
    <t>https://www.doh.gov.ph/statistics</t>
  </si>
  <si>
    <t>N/A</t>
  </si>
  <si>
    <t>Weekly/ Monthly</t>
  </si>
  <si>
    <t>National Database of Selected Human Resources for Health</t>
  </si>
  <si>
    <t>The NDHRHIS contains the basic aggregated data on selected health providers in the Philippines</t>
  </si>
  <si>
    <t>Open Data Format</t>
  </si>
  <si>
    <t>https://ndhrhis.doh.gov.ph/</t>
  </si>
  <si>
    <t>DOH-Health Human Resource Development Bureau</t>
  </si>
  <si>
    <t>National Health Facility Registry</t>
  </si>
  <si>
    <t>The National Health Facility Registry is the "master list" of all health facilities in the Philippines</t>
  </si>
  <si>
    <t>https://nhfr.doh.gov.ph/rfacilities2list.php</t>
  </si>
  <si>
    <t>DOH-Knowledge Management and Information Technology Service</t>
  </si>
  <si>
    <t>Philippine Health Atlas</t>
  </si>
  <si>
    <t>The Philippine Health Atlas provides maps/ charts on health facilities in the Philippines</t>
  </si>
  <si>
    <t>http://healthatlas.doh.gov.ph/</t>
  </si>
  <si>
    <t>Health Facilties and Services Regulatory Bureau</t>
  </si>
  <si>
    <t>The HFSRB Website provides data on the following:
 1. List of Accredited/ Licensed and Accreditation Requirements for the following Health Facilities: 
  a. Ambulatory Surgical Clinic
  b. Blood Service Facility
  c. Clinical Laboratory
  d. Dialysis Clinic
  e. Birthing Facilities 
  f. Infirmary Facilities
  g. Hospital Facility
  h. Drug Abuse and Treatment and 
  Rehabilitation Center
  i. Drug Testing Laboratory
  J. Psychiatric-Care Facilities
  K. Human Stem Cell and Cell-based or 
  Cellular Therapy Facility
  L. Newborn Screening Facility
  M. Medical Facility for Overseas 
  Workers and Seafarers
  N. Kidney Transplant Unit
  O. Laboratory for Drinking Water 
  Analysis
  P. Health Maintenance Organization</t>
  </si>
  <si>
    <t>https://hfsrb.doh.gov.ph/</t>
  </si>
  <si>
    <t>DOH-Health Facilties and Services Regulatory Bureau</t>
  </si>
  <si>
    <t>DOH Administrative Issuance</t>
  </si>
  <si>
    <t>Provides copies of DOH Administrative Orders, Department Circulars, Memorandum Circulars, IRRs, and Ras</t>
  </si>
  <si>
    <t>https://ais.doh.gov.ph/issuanceslist.php</t>
  </si>
  <si>
    <t>DOH Website</t>
  </si>
  <si>
    <t>Provides information on the following:
 1. Policies and Laws
  a. Eos, Aos, IRRs, MCs, DCs
  b. Republic Act
  c. House Bill
  d. Notice of Public Hearing
 2. Information Resources
  a. Publications
  b. Libraries and Resource Centers
  c. Daily News Clips
  d. Strategic Plan
 3. Media Releases
  a. Press Release
 4. Health Calendar
 5. List of DOH Secretaries
 6. Procurement/ PhilGEPS
 7. Health Systems
 8. Transparency Seal
 9. Health Programs
 10. DOH Profile
 11. Milestones 
 12. Mission and Vision
 13. Organizational Chart
 14. DOH Directory
 15. Key Offcials Directory
 16. DOH Budget
 17. DOH Location Map</t>
  </si>
  <si>
    <t>https://www.doh.gov.ph/</t>
  </si>
  <si>
    <t>DEPARTMENT OF HEALTH</t>
  </si>
  <si>
    <t>Guidelines on Integration of the Local Health Systems into Province-wide and City-wide Health Systems (P/CWHS) (AO 2020-0021)</t>
  </si>
  <si>
    <t>General procedures and mechanisms to integrate local health systems into province-wide and city-wide health systems, including minimum level of functionality</t>
  </si>
  <si>
    <t>DOH Intranet</t>
  </si>
  <si>
    <t>DOH – Bureau of Local Health Systems Development (DOH-BLHSD)</t>
  </si>
  <si>
    <t>As needed</t>
  </si>
  <si>
    <t>Guidelines on Contracting Province-Wide and City-Wide Health</t>
  </si>
  <si>
    <t>Guidelines and mechanisms by which the DOH contracts Province-wide/</t>
  </si>
  <si>
    <t>DOH-BLHSD</t>
  </si>
  <si>
    <t>Systems (AO) 2020-0018)</t>
  </si>
  <si>
    <t>City-wide Health Systems (P/CWHS)</t>
  </si>
  <si>
    <t>LIPH Handbook on Principles, Guidelines, Procedures, and Processes</t>
  </si>
  <si>
    <t>Guidelines and procedures on the development of LIPHs &amp; AOPs</t>
  </si>
  <si>
    <t>Hard Copy</t>
  </si>
  <si>
    <t>DOH-BLHSD Bldg 3, 2F</t>
  </si>
  <si>
    <t>Archive of LIPHs and AOPs</t>
  </si>
  <si>
    <t>Copies of LIPHs and AOPs of most LGUs as forwarded by Centers for Health Development (CHD) to the</t>
  </si>
  <si>
    <t>PDF or hard copies</t>
  </si>
  <si>
    <t>Limited</t>
  </si>
  <si>
    <t>Local Government Units</t>
  </si>
  <si>
    <t>DOH-BLHSD;</t>
  </si>
  <si>
    <t>Annual</t>
  </si>
  <si>
    <t>CHDs (Repository of concurred/ approved plans) and Local Government Units</t>
  </si>
  <si>
    <t>Establishment of the Geographically Isolated and Disadvantaged Areas(GIDA) (AO 2004-185)</t>
  </si>
  <si>
    <t>GIDA establishment, Definition, Objectives and Strategies</t>
  </si>
  <si>
    <t>BLHSD</t>
  </si>
  <si>
    <t>Guidelines on Urban Health Systems Development (AO 2011-0008)</t>
  </si>
  <si>
    <t>Guidelines outline the basis, of Urban Health systems and defines Development (UHSD) in the Philippines.</t>
  </si>
  <si>
    <t>purpose and nature of DOH support to the Development directions and framework for Urban Health System</t>
  </si>
  <si>
    <t>Indigenous Peoples’ (IP) Strategic Plan for Health 2018-2022 (DM 2018-0222)</t>
  </si>
  <si>
    <t>Indigenous Peoples’ (IP) Strategic Plan for Health 2018-2022 for the implementation of the NCIP-DOH-DILG JMC 2013-01</t>
  </si>
  <si>
    <t>DOH-NCIP-DILG Joint Memorandum Circular No. 2013-01 dated April 19, 2013, Guidelines on the Delivery of Basic Health Services for Indigenous Cultural Communities/Indigenous Peoples. (MC 2013-0037)</t>
  </si>
  <si>
    <t>JMC 2013-01 underlines the health strategic plans for the IPs/ ICCs and promotes a culture-sensitive and safe basic health services to IPs.</t>
  </si>
  <si>
    <t>Consolidated List of Geographically-Isolated and Disadvantaged Areas Based on the Submission of the Centers for Health Development and Ministry of Health-Bangsamoro Autonomous Region in Muslim Mindanao as of April 30, 2019</t>
  </si>
  <si>
    <t>GIDA official list as of April 30, 2019</t>
  </si>
  <si>
    <t>Every 3 Years</t>
  </si>
  <si>
    <t>(DM 2019-0277)</t>
  </si>
  <si>
    <t>Guidelines on the Implementation of the Local Government Unit Health</t>
  </si>
  <si>
    <t>Discusses how the Health</t>
  </si>
  <si>
    <t>https://dmas.doh.gov.ph:8084/Rest/GetFile?id=639584</t>
  </si>
  <si>
    <t>Every 3-5 years</t>
  </si>
  <si>
    <t>Scorecard (AO 2019-0027)</t>
  </si>
  <si>
    <t>Scorecard for LGUs is implemented</t>
  </si>
  <si>
    <t>Integrating Replication Strategies in DOH Operations (AO 2008-0006)</t>
  </si>
  <si>
    <t>Discusses the importance of documenting exemplary practices which are replicable and provides the framework and guidelines for the implementation of replication</t>
  </si>
  <si>
    <t>https://dmas.doh.gov.ph:8084/Rest/GetFile?id=336745</t>
  </si>
  <si>
    <t>Implementation of LGU Health Scorecard Performance Results</t>
  </si>
  <si>
    <t>Provides instructions on the implementation of the 2019 LGU Health Scorecard</t>
  </si>
  <si>
    <t>https://dmas.doh.gov.ph:8084/Rest/GetFile?id=649470 (DM 2019-0464)</t>
  </si>
  <si>
    <t>for 2019</t>
  </si>
  <si>
    <t>(DM 2019-0464 and DM 2019-0464-A)</t>
  </si>
  <si>
    <t>https://dmas.doh.gov.ph:8084/Rest/GetFile?id=652222 (DM 2019-0464-A)</t>
  </si>
  <si>
    <t>Local Government Unit Health Scorecard</t>
  </si>
  <si>
    <t>Provides information on LGU Performance</t>
  </si>
  <si>
    <t>https://lguhealthscorecard.doh.gov.ph</t>
  </si>
  <si>
    <t>Yearly (3rd-4th QTR)</t>
  </si>
  <si>
    <t>National BHW Registry System</t>
  </si>
  <si>
    <t>Consolidation of all registered and accredited BHWs nationwide as stated in RA 7883, Section 4. Registration</t>
  </si>
  <si>
    <t>https://bhw.doh.gov.ph/home.php</t>
  </si>
  <si>
    <t>Annually or as needed</t>
  </si>
  <si>
    <t>Food and Drug Administration</t>
  </si>
  <si>
    <t>The FDA website provides information on the following : 
 1. Health Advisories pertaining to all regulated health products such as : 
  a. Pharmaceuticals (for human and veterinary use)
  b. Food products including food/dietary supplements
  c. Cosmetics
  d. Household/Urban Pesticides
  e. Medical Devices 
  f. Toys and Childcare Articles</t>
  </si>
  <si>
    <t>ww2.fda.gov.ph and www.fda.gov.ph</t>
  </si>
  <si>
    <t>FDA</t>
  </si>
  <si>
    <t>Policy Planning Service (PPS) - Information and Communications Technology Management Division (ICTMD)</t>
  </si>
  <si>
    <t>Daily</t>
  </si>
  <si>
    <t>2. Laws and regulations pertaining to all regulated health products including requirements for issuance of marketing authorizations : 
  a. Republic Act 
  b. Executive Order
  c. Administrative Order
  d. FDA Circular
  e. Memorandum Circular</t>
  </si>
  <si>
    <t>3. List of Registered Pharmaceutical Products for Human Use</t>
  </si>
  <si>
    <t>TXT</t>
  </si>
  <si>
    <t>4. List of Registered Products for Veterinary Use</t>
  </si>
  <si>
    <t>5. List of Registered Processed Food Products including Food Supplements/Dietary Supplements</t>
  </si>
  <si>
    <t>6. List of Notified Cosmetic Products</t>
  </si>
  <si>
    <t>7. List of Notified Toys and Childcare Articles</t>
  </si>
  <si>
    <t>8. List of Registered Household/Urban Pesticides</t>
  </si>
  <si>
    <t>9. List of Registered Medical Devices</t>
  </si>
  <si>
    <t>10. List of Registered Health Related Device (Water Purification System)</t>
  </si>
  <si>
    <t>11. List of Registered Health Care Waste</t>
  </si>
  <si>
    <t>12. List of Licensed Drug Manufacturers</t>
  </si>
  <si>
    <t>13. List of Licensed Drug Traders</t>
  </si>
  <si>
    <t>14. List of Licensed Drug Importer-Distributor</t>
  </si>
  <si>
    <t>15. List of Licensed Drug Exporter-Distributor</t>
  </si>
  <si>
    <t>16. List of Licensed Drug Wholesaler-Distributor</t>
  </si>
  <si>
    <t>17. List of Licensed Contract Research Organizations (CROs) and Sponsors</t>
  </si>
  <si>
    <t>18. List of Licensed Drugstore</t>
  </si>
  <si>
    <t>19. List of Licensed Retail Outlet for Non-Prescription Drugs (RONPDs)</t>
  </si>
  <si>
    <t>20. List of Licensed Food Manufacturers</t>
  </si>
  <si>
    <t>21. List of Licensed Food Traders</t>
  </si>
  <si>
    <t>22. List of Licensed Food Importer-Distributor</t>
  </si>
  <si>
    <t>23. List of Licensed Food Exporter-Distributor</t>
  </si>
  <si>
    <t>24. List of Licensed Food Wholesaler-Distributor</t>
  </si>
  <si>
    <t>25. List of Licensed Cosmetic Manufacturers</t>
  </si>
  <si>
    <t>26. List of Licensed Cosmetic Traders</t>
  </si>
  <si>
    <t>27. List of Licensed Cosmetic Importer-Distributor</t>
  </si>
  <si>
    <t>28. List of Licensed Cosmetic Exporter-Distributor</t>
  </si>
  <si>
    <t>29. List of Licensed Cosmetic Wholesaler-Distributor</t>
  </si>
  <si>
    <t>30. List of Licensed Household/Urban Pesticide Manufacturers</t>
  </si>
  <si>
    <t>31. List of Licensed Household/Urban Pesticide Importer-Distributor</t>
  </si>
  <si>
    <t>32. List of Licensed Household/Urban Pesticide Wholesaler-Distributor</t>
  </si>
  <si>
    <t>33. List of Licensed Household/Urban Pesticide Exporter-Distributor</t>
  </si>
  <si>
    <t>34. List of Licensed Toys and Childcare Articles Manufacturers</t>
  </si>
  <si>
    <t>35. List of Licensed Toys and Childcare Articles Importer-Distributor</t>
  </si>
  <si>
    <t>36. List of Licensed Toys and Childcare Articles Wholesaler-Distributor</t>
  </si>
  <si>
    <t>37. List of Licensed Toys and Childcare Articles Exporter-Distributor</t>
  </si>
  <si>
    <t>38. List of Licensed Medical Device Manufacturers</t>
  </si>
  <si>
    <t>39. List of Licensed Medical Device Importer-Distributor</t>
  </si>
  <si>
    <t>40. List of Licensed Medical Device Exporter-Distributor</t>
  </si>
  <si>
    <t>41. List of Licensed Medical Device Wholesaler-Distributor</t>
  </si>
  <si>
    <t>42. List of Licensed X-Ray Facilities</t>
  </si>
  <si>
    <t>43. Downloadable Application Forms and Requirements for issuance of the following:</t>
  </si>
  <si>
    <t>EXCEL</t>
  </si>
  <si>
    <t>a. Food Export Certificate/Food Commodity Clearance</t>
  </si>
  <si>
    <t>b. Batch Notification of Antibiotic Drug Products</t>
  </si>
  <si>
    <t>c. Lot Release Certificate for Vaccines and Biologicals</t>
  </si>
  <si>
    <t>d. Integrated Application Form (IAF) for product registration of pharmaceutical products (for human and veterinary use), Sales and Promotion Permit, Generic Labelling Exemption, Certificate of Free Sale</t>
  </si>
  <si>
    <t>44. List of Accredited Laboratories</t>
  </si>
  <si>
    <t>45. FDA Press Release and Announcements</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</si>
</sst>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m/d/yyyy"/>
    <numFmt numFmtId="165" formatCode="mm\ dd\ yyyy"/>
    <numFmt numFmtId="166" formatCode="m\ d\ yyyy"/>
    <numFmt numFmtId="167" formatCode="mm/dd/yyyy"/>
    <numFmt numFmtId="168" formatCode="mmmm\ d\,\ yyyy"/>
  </numFmts>
  <fonts count="39">
    <font>
      <sz val="10.0"/>
      <color rgb="FF000000"/>
      <name val="Arial"/>
    </font>
    <font>
      <b/>
      <sz val="11.0"/>
      <color rgb="FF000000"/>
      <name val="Arial"/>
    </font>
    <font>
      <b/>
      <sz val="10.0"/>
      <color rgb="FF000000"/>
      <name val="Arial"/>
    </font>
    <font>
      <sz val="10.0"/>
      <color theme="1"/>
      <name val="Arial"/>
    </font>
    <font>
      <i/>
      <sz val="10.0"/>
      <color rgb="FF000000"/>
      <name val="Arial"/>
    </font>
    <font>
      <b/>
      <sz val="18.0"/>
      <color theme="1"/>
      <name val="Arial"/>
    </font>
    <font/>
    <font>
      <b/>
      <sz val="10.0"/>
      <color theme="1"/>
      <name val="Arial"/>
    </font>
    <font>
      <sz val="10.0"/>
      <color theme="1"/>
      <name val="Carlito"/>
    </font>
    <font>
      <b/>
      <sz val="10.0"/>
      <color theme="1"/>
      <name val="Carlito"/>
    </font>
    <font>
      <sz val="10.0"/>
      <color rgb="FF000000"/>
      <name val="Carlito"/>
    </font>
    <font>
      <sz val="9.0"/>
      <color theme="1"/>
      <name val="Arial"/>
    </font>
    <font>
      <sz val="9.0"/>
      <color rgb="FF000000"/>
      <name val="Arial"/>
    </font>
    <font>
      <sz val="10.0"/>
      <color rgb="FF000000"/>
      <name val="Calibri"/>
    </font>
    <font>
      <sz val="10.0"/>
      <color theme="1"/>
      <name val="Calibri"/>
    </font>
    <font>
      <b/>
      <sz val="10.0"/>
      <color rgb="FF808080"/>
      <name val="Arial"/>
    </font>
    <font>
      <u/>
      <sz val="10.0"/>
      <color rgb="FF000000"/>
      <name val="Calibri"/>
    </font>
    <font>
      <sz val="11.0"/>
      <color rgb="FF000000"/>
      <name val="Arial"/>
    </font>
    <font>
      <sz val="11.0"/>
      <color rgb="FF000000"/>
      <name val="Calibri"/>
    </font>
    <font>
      <b/>
      <sz val="18.0"/>
      <color rgb="FF000000"/>
      <name val="Arial"/>
    </font>
    <font>
      <color rgb="FF000000"/>
      <name val="Arial"/>
    </font>
    <font>
      <color theme="1"/>
      <name val="Arial"/>
    </font>
    <font>
      <b/>
      <sz val="8.0"/>
      <color theme="1"/>
      <name val="Arial"/>
    </font>
    <font>
      <i/>
      <sz val="8.0"/>
      <color theme="1"/>
      <name val="Arial"/>
    </font>
    <font>
      <sz val="5.0"/>
      <color rgb="FF000000"/>
      <name val="Arial"/>
    </font>
    <font>
      <sz val="12.0"/>
      <color rgb="FF000000"/>
      <name val="Calibri"/>
    </font>
    <font>
      <sz val="12.0"/>
      <color theme="1"/>
      <name val="Calibri"/>
    </font>
    <font>
      <u/>
      <sz val="10.0"/>
      <color rgb="FF0000FF"/>
      <name val="Arial"/>
    </font>
    <font>
      <u/>
      <sz val="10.0"/>
      <color rgb="FF0000FF"/>
      <name val="Arial"/>
    </font>
    <font>
      <u/>
      <sz val="10.0"/>
      <color rgb="FF0000FF"/>
      <name val="Arial"/>
    </font>
    <font>
      <u/>
      <sz val="10.0"/>
      <color rgb="FF0000FF"/>
      <name val="Arial"/>
    </font>
    <font>
      <sz val="11.0"/>
      <color rgb="FF0A0A0A"/>
      <name val="Helvetica Neue"/>
    </font>
    <font>
      <u/>
      <sz val="10.0"/>
      <color rgb="FF0000FF"/>
      <name val="Arial"/>
    </font>
    <font>
      <u/>
      <sz val="11.0"/>
      <color rgb="FF000000"/>
      <name val="Calibri"/>
    </font>
    <font>
      <u/>
      <sz val="11.0"/>
      <color rgb="FF0000FF"/>
      <name val="Calibri"/>
    </font>
    <font>
      <sz val="12.0"/>
      <color rgb="FF000000"/>
      <name val="Arial"/>
    </font>
    <font>
      <u/>
      <sz val="12.0"/>
      <color rgb="FF000000"/>
      <name val="Arial"/>
    </font>
    <font>
      <sz val="12.0"/>
      <color rgb="FF333333"/>
      <name val="Arial"/>
    </font>
    <font>
      <u/>
      <sz val="10.0"/>
      <color rgb="FF0000FF"/>
      <name val="Arial"/>
    </font>
  </fonts>
  <fills count="12">
    <fill>
      <patternFill patternType="none"/>
    </fill>
    <fill>
      <patternFill patternType="lightGray"/>
    </fill>
    <fill>
      <patternFill patternType="solid">
        <fgColor rgb="FFBFBFBF"/>
        <bgColor rgb="FFBFBFBF"/>
      </patternFill>
    </fill>
    <fill>
      <patternFill patternType="solid">
        <fgColor rgb="FFFFFF00"/>
        <bgColor rgb="FFFFFF00"/>
      </patternFill>
    </fill>
    <fill>
      <patternFill patternType="solid">
        <fgColor rgb="FFFFFFFF"/>
        <bgColor rgb="FFFFFFFF"/>
      </patternFill>
    </fill>
    <fill>
      <patternFill patternType="solid">
        <fgColor theme="0"/>
        <bgColor theme="0"/>
      </patternFill>
    </fill>
    <fill>
      <patternFill patternType="solid">
        <fgColor rgb="FFFF9900"/>
        <bgColor rgb="FFFF9900"/>
      </patternFill>
    </fill>
    <fill>
      <patternFill patternType="solid">
        <fgColor rgb="FFFF0000"/>
        <bgColor rgb="FFFF0000"/>
      </patternFill>
    </fill>
    <fill>
      <patternFill patternType="solid">
        <fgColor rgb="FFD9D9D9"/>
        <bgColor rgb="FFD9D9D9"/>
      </patternFill>
    </fill>
    <fill>
      <patternFill patternType="solid">
        <fgColor rgb="FFD9EAD3"/>
        <bgColor rgb="FFD9EAD3"/>
      </patternFill>
    </fill>
    <fill>
      <patternFill patternType="solid">
        <fgColor rgb="FFC9DAF8"/>
        <bgColor rgb="FFC9DAF8"/>
      </patternFill>
    </fill>
    <fill>
      <patternFill patternType="solid">
        <fgColor rgb="FFEFEFEF"/>
        <bgColor rgb="FFEFEFEF"/>
      </patternFill>
    </fill>
  </fills>
  <borders count="25">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left/>
      <right/>
      <top/>
      <bottom/>
    </border>
    <border>
      <left style="thin">
        <color rgb="FF000000"/>
      </left>
      <right style="thin">
        <color rgb="FF000000"/>
      </right>
      <top/>
      <bottom style="thin">
        <color rgb="FF000000"/>
      </bottom>
    </border>
    <border>
      <left/>
      <right style="thin">
        <color rgb="FF000000"/>
      </right>
      <top/>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border>
    <border>
      <left/>
      <right style="thin">
        <color rgb="FF000000"/>
      </right>
      <top style="thin">
        <color rgb="FF000000"/>
      </top>
      <bottom/>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top/>
      <bottom/>
    </border>
    <border>
      <left/>
      <right style="thin">
        <color rgb="FF000000"/>
      </right>
      <top/>
      <bottom/>
    </border>
    <border>
      <left style="thin">
        <color rgb="FF000000"/>
      </left>
      <right/>
      <top style="thin">
        <color rgb="FF000000"/>
      </top>
      <bottom/>
    </border>
    <border>
      <left/>
      <right style="thin">
        <color rgb="FF000000"/>
      </right>
      <top style="thin">
        <color rgb="FF000000"/>
      </top>
      <bottom style="thin">
        <color rgb="FF000000"/>
      </bottom>
    </border>
    <border>
      <left/>
      <right/>
      <top style="thin">
        <color rgb="FF000000"/>
      </top>
      <bottom style="thin">
        <color rgb="FF000000"/>
      </bottom>
    </border>
    <border>
      <left style="thin">
        <color rgb="FF000000"/>
      </left>
      <right/>
      <top/>
      <bottom/>
    </border>
    <border>
      <left/>
      <right/>
      <top/>
      <bottom style="thin">
        <color rgb="FF000000"/>
      </bottom>
    </border>
    <border>
      <left/>
      <right/>
      <top style="thin">
        <color rgb="FF000000"/>
      </top>
      <bottom/>
    </border>
    <border>
      <left style="thin">
        <color rgb="FF000000"/>
      </left>
      <right/>
      <top/>
      <bottom style="thin">
        <color rgb="FF000000"/>
      </bottom>
    </border>
  </borders>
  <cellStyleXfs count="1">
    <xf borderId="0" fillId="0" fontId="0" numFmtId="0" applyAlignment="1" applyFont="1"/>
  </cellStyleXfs>
  <cellXfs count="352">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1" fillId="2" fontId="2" numFmtId="0" xfId="0" applyAlignment="1" applyBorder="1" applyFont="1">
      <alignment horizontal="center"/>
    </xf>
    <xf borderId="1" fillId="0" fontId="3" numFmtId="0" xfId="0" applyBorder="1" applyFont="1"/>
    <xf borderId="1" fillId="2" fontId="4" numFmtId="0" xfId="0" applyAlignment="1" applyBorder="1" applyFont="1">
      <alignment horizontal="center" shrinkToFit="0" vertical="center" wrapText="1"/>
    </xf>
    <xf borderId="1" fillId="2" fontId="4" numFmtId="0" xfId="0" applyAlignment="1" applyBorder="1" applyFont="1">
      <alignment horizontal="center" shrinkToFit="0" vertical="top" wrapText="1"/>
    </xf>
    <xf borderId="1" fillId="2" fontId="0" numFmtId="0" xfId="0" applyAlignment="1" applyBorder="1" applyFont="1">
      <alignment horizontal="center" shrinkToFit="0" vertical="center" wrapText="1"/>
    </xf>
    <xf borderId="2" fillId="3" fontId="5" numFmtId="0" xfId="0" applyAlignment="1" applyBorder="1" applyFill="1" applyFont="1">
      <alignment horizontal="center" readingOrder="0"/>
    </xf>
    <xf borderId="3" fillId="0" fontId="6" numFmtId="0" xfId="0" applyBorder="1" applyFont="1"/>
    <xf borderId="4" fillId="0" fontId="6" numFmtId="0" xfId="0" applyBorder="1" applyFont="1"/>
    <xf borderId="4" fillId="0" fontId="0" numFmtId="0" xfId="0" applyAlignment="1" applyBorder="1" applyFont="1">
      <alignment horizontal="left" vertical="top"/>
    </xf>
    <xf borderId="1" fillId="0" fontId="7" numFmtId="0" xfId="0" applyAlignment="1" applyBorder="1" applyFont="1">
      <alignment horizontal="center" readingOrder="0"/>
    </xf>
    <xf borderId="4" fillId="0" fontId="3" numFmtId="0" xfId="0" applyAlignment="1" applyBorder="1" applyFont="1">
      <alignment horizontal="center" readingOrder="0"/>
    </xf>
    <xf borderId="4" fillId="0" fontId="8" numFmtId="0" xfId="0" applyAlignment="1" applyBorder="1" applyFont="1">
      <alignment horizontal="center"/>
    </xf>
    <xf borderId="4" fillId="0" fontId="0" numFmtId="164" xfId="0" applyAlignment="1" applyBorder="1" applyFont="1" applyNumberFormat="1">
      <alignment horizontal="center" readingOrder="0"/>
    </xf>
    <xf borderId="4" fillId="0" fontId="3" numFmtId="0" xfId="0" applyAlignment="1" applyBorder="1" applyFont="1">
      <alignment horizontal="left" readingOrder="0" vertical="top"/>
    </xf>
    <xf borderId="4" fillId="0" fontId="0" numFmtId="165" xfId="0" applyAlignment="1" applyBorder="1" applyFont="1" applyNumberFormat="1">
      <alignment horizontal="center" readingOrder="0"/>
    </xf>
    <xf borderId="4" fillId="0" fontId="0" numFmtId="0" xfId="0" applyAlignment="1" applyBorder="1" applyFont="1">
      <alignment horizontal="center" readingOrder="0"/>
    </xf>
    <xf borderId="4" fillId="0" fontId="3" numFmtId="0" xfId="0" applyAlignment="1" applyBorder="1" applyFont="1">
      <alignment horizontal="center"/>
    </xf>
    <xf borderId="4" fillId="0" fontId="3" numFmtId="0" xfId="0" applyAlignment="1" applyBorder="1" applyFont="1">
      <alignment horizontal="left" readingOrder="0" shrinkToFit="0" vertical="top" wrapText="1"/>
    </xf>
    <xf borderId="5" fillId="0" fontId="8" numFmtId="0" xfId="0" applyAlignment="1" applyBorder="1" applyFont="1">
      <alignment horizontal="center"/>
    </xf>
    <xf borderId="1" fillId="0" fontId="9" numFmtId="0" xfId="0" applyAlignment="1" applyBorder="1" applyFont="1">
      <alignment horizontal="center"/>
    </xf>
    <xf borderId="4" fillId="0" fontId="10" numFmtId="164" xfId="0" applyAlignment="1" applyBorder="1" applyFont="1" applyNumberFormat="1">
      <alignment horizontal="center"/>
    </xf>
    <xf borderId="4" fillId="0" fontId="8" numFmtId="0" xfId="0" applyAlignment="1" applyBorder="1" applyFont="1">
      <alignment horizontal="left" vertical="top"/>
    </xf>
    <xf borderId="4" fillId="0" fontId="10" numFmtId="165" xfId="0" applyAlignment="1" applyBorder="1" applyFont="1" applyNumberFormat="1">
      <alignment horizontal="center"/>
    </xf>
    <xf borderId="4" fillId="0" fontId="10" numFmtId="0" xfId="0" applyAlignment="1" applyBorder="1" applyFont="1">
      <alignment horizontal="center"/>
    </xf>
    <xf borderId="4" fillId="0" fontId="3" numFmtId="0" xfId="0" applyAlignment="1" applyBorder="1" applyFont="1">
      <alignment horizontal="right"/>
    </xf>
    <xf borderId="6" fillId="0" fontId="9" numFmtId="0" xfId="0" applyAlignment="1" applyBorder="1" applyFont="1">
      <alignment horizontal="center"/>
    </xf>
    <xf borderId="5" fillId="0" fontId="10" numFmtId="164" xfId="0" applyAlignment="1" applyBorder="1" applyFont="1" applyNumberFormat="1">
      <alignment horizontal="center"/>
    </xf>
    <xf borderId="5" fillId="0" fontId="8" numFmtId="0" xfId="0" applyAlignment="1" applyBorder="1" applyFont="1">
      <alignment horizontal="left" vertical="top"/>
    </xf>
    <xf borderId="5" fillId="0" fontId="10" numFmtId="165" xfId="0" applyAlignment="1" applyBorder="1" applyFont="1" applyNumberFormat="1">
      <alignment horizontal="center"/>
    </xf>
    <xf borderId="5" fillId="0" fontId="10" numFmtId="0" xfId="0" applyAlignment="1" applyBorder="1" applyFont="1">
      <alignment horizontal="center"/>
    </xf>
    <xf borderId="5" fillId="0" fontId="3" numFmtId="0" xfId="0" applyAlignment="1" applyBorder="1" applyFont="1">
      <alignment horizontal="center"/>
    </xf>
    <xf borderId="5" fillId="0" fontId="3" numFmtId="0" xfId="0" applyAlignment="1" applyBorder="1" applyFont="1">
      <alignment horizontal="right"/>
    </xf>
    <xf borderId="5" fillId="0" fontId="0" numFmtId="0" xfId="0" applyAlignment="1" applyBorder="1" applyFont="1">
      <alignment horizontal="left" vertical="top"/>
    </xf>
    <xf borderId="5" fillId="0" fontId="0" numFmtId="0" xfId="0" applyAlignment="1" applyBorder="1" applyFont="1">
      <alignment horizontal="left"/>
    </xf>
    <xf borderId="5" fillId="0" fontId="8" numFmtId="0" xfId="0" applyAlignment="1" applyBorder="1" applyFont="1">
      <alignment horizontal="left"/>
    </xf>
    <xf borderId="5" fillId="0" fontId="10" numFmtId="165" xfId="0" applyAlignment="1" applyBorder="1" applyFont="1" applyNumberFormat="1">
      <alignment horizontal="right"/>
    </xf>
    <xf borderId="5" fillId="0" fontId="10" numFmtId="165" xfId="0" applyAlignment="1" applyBorder="1" applyFont="1" applyNumberFormat="1">
      <alignment horizontal="left"/>
    </xf>
    <xf borderId="5" fillId="0" fontId="8" numFmtId="0" xfId="0" applyAlignment="1" applyBorder="1" applyFont="1">
      <alignment vertical="top"/>
    </xf>
    <xf borderId="5" fillId="0" fontId="3" numFmtId="0" xfId="0" applyAlignment="1" applyBorder="1" applyFont="1">
      <alignment horizontal="left" vertical="top"/>
    </xf>
    <xf borderId="5" fillId="0" fontId="0" numFmtId="0" xfId="0" applyAlignment="1" applyBorder="1" applyFont="1">
      <alignment horizontal="center"/>
    </xf>
    <xf borderId="5" fillId="0" fontId="3" numFmtId="0" xfId="0" applyAlignment="1" applyBorder="1" applyFont="1">
      <alignment horizontal="left" readingOrder="0"/>
    </xf>
    <xf borderId="5" fillId="0" fontId="3" numFmtId="0" xfId="0" applyAlignment="1" applyBorder="1" applyFont="1">
      <alignment horizontal="center" readingOrder="0"/>
    </xf>
    <xf borderId="5" fillId="0" fontId="3" numFmtId="0" xfId="0" applyAlignment="1" applyBorder="1" applyFont="1">
      <alignment horizontal="left"/>
    </xf>
    <xf borderId="5" fillId="0" fontId="3" numFmtId="164" xfId="0" applyAlignment="1" applyBorder="1" applyFont="1" applyNumberFormat="1">
      <alignment horizontal="center"/>
    </xf>
    <xf borderId="5" fillId="0" fontId="3" numFmtId="164" xfId="0" applyAlignment="1" applyBorder="1" applyFont="1" applyNumberFormat="1">
      <alignment horizontal="right"/>
    </xf>
    <xf borderId="5" fillId="0" fontId="8" numFmtId="164" xfId="0" applyAlignment="1" applyBorder="1" applyFont="1" applyNumberFormat="1">
      <alignment horizontal="center"/>
    </xf>
    <xf borderId="5" fillId="0" fontId="3" numFmtId="0" xfId="0" applyBorder="1" applyFont="1"/>
    <xf borderId="1" fillId="0" fontId="11" numFmtId="0" xfId="0" applyAlignment="1" applyBorder="1" applyFont="1">
      <alignment horizontal="center"/>
    </xf>
    <xf borderId="4" fillId="0" fontId="11" numFmtId="0" xfId="0" applyAlignment="1" applyBorder="1" applyFont="1">
      <alignment horizontal="center" vertical="top"/>
    </xf>
    <xf borderId="4" fillId="0" fontId="11" numFmtId="0" xfId="0" applyAlignment="1" applyBorder="1" applyFont="1">
      <alignment horizontal="center"/>
    </xf>
    <xf borderId="4" fillId="0" fontId="12" numFmtId="164" xfId="0" applyAlignment="1" applyBorder="1" applyFont="1" applyNumberFormat="1">
      <alignment horizontal="center"/>
    </xf>
    <xf borderId="4" fillId="0" fontId="12" numFmtId="165" xfId="0" applyAlignment="1" applyBorder="1" applyFont="1" applyNumberFormat="1">
      <alignment horizontal="center"/>
    </xf>
    <xf borderId="4" fillId="0" fontId="12" numFmtId="0" xfId="0" applyAlignment="1" applyBorder="1" applyFont="1">
      <alignment horizontal="center"/>
    </xf>
    <xf borderId="6" fillId="0" fontId="11" numFmtId="0" xfId="0" applyAlignment="1" applyBorder="1" applyFont="1">
      <alignment horizontal="center"/>
    </xf>
    <xf borderId="5" fillId="0" fontId="11" numFmtId="0" xfId="0" applyAlignment="1" applyBorder="1" applyFont="1">
      <alignment horizontal="center" vertical="top"/>
    </xf>
    <xf borderId="5" fillId="0" fontId="11" numFmtId="0" xfId="0" applyAlignment="1" applyBorder="1" applyFont="1">
      <alignment horizontal="center"/>
    </xf>
    <xf borderId="5" fillId="0" fontId="12" numFmtId="164" xfId="0" applyAlignment="1" applyBorder="1" applyFont="1" applyNumberFormat="1">
      <alignment horizontal="center"/>
    </xf>
    <xf borderId="5" fillId="0" fontId="12" numFmtId="165" xfId="0" applyAlignment="1" applyBorder="1" applyFont="1" applyNumberFormat="1">
      <alignment horizontal="center"/>
    </xf>
    <xf borderId="5" fillId="0" fontId="12" numFmtId="0" xfId="0" applyAlignment="1" applyBorder="1" applyFont="1">
      <alignment horizontal="center"/>
    </xf>
    <xf borderId="5" fillId="0" fontId="11" numFmtId="0" xfId="0" applyAlignment="1" applyBorder="1" applyFont="1">
      <alignment horizontal="center" readingOrder="0"/>
    </xf>
    <xf borderId="5" fillId="0" fontId="0" numFmtId="0" xfId="0" applyAlignment="1" applyBorder="1" applyFont="1">
      <alignment horizontal="center" vertical="top"/>
    </xf>
    <xf borderId="5" fillId="0" fontId="11" numFmtId="0" xfId="0" applyAlignment="1" applyBorder="1" applyFont="1">
      <alignment horizontal="center" readingOrder="0" vertical="top"/>
    </xf>
    <xf borderId="5" fillId="0" fontId="0" numFmtId="165" xfId="0" applyAlignment="1" applyBorder="1" applyFont="1" applyNumberFormat="1">
      <alignment horizontal="center" readingOrder="0" vertical="top"/>
    </xf>
    <xf borderId="5" fillId="0" fontId="0" numFmtId="0" xfId="0" applyAlignment="1" applyBorder="1" applyFont="1">
      <alignment horizontal="center" readingOrder="0" vertical="top"/>
    </xf>
    <xf borderId="6" fillId="0" fontId="11" numFmtId="0" xfId="0" applyAlignment="1" applyBorder="1" applyFont="1">
      <alignment horizontal="center" vertical="top"/>
    </xf>
    <xf borderId="5" fillId="0" fontId="12" numFmtId="165" xfId="0" applyAlignment="1" applyBorder="1" applyFont="1" applyNumberFormat="1">
      <alignment horizontal="center" vertical="top"/>
    </xf>
    <xf borderId="5" fillId="0" fontId="12" numFmtId="0" xfId="0" applyAlignment="1" applyBorder="1" applyFont="1">
      <alignment horizontal="center" vertical="top"/>
    </xf>
    <xf borderId="5" fillId="0" fontId="0" numFmtId="0" xfId="0" applyAlignment="1" applyBorder="1" applyFont="1">
      <alignment horizontal="center" readingOrder="0"/>
    </xf>
    <xf borderId="5" fillId="0" fontId="12" numFmtId="0" xfId="0" applyAlignment="1" applyBorder="1" applyFont="1">
      <alignment horizontal="center" readingOrder="0" vertical="top"/>
    </xf>
    <xf borderId="1" fillId="0" fontId="0" numFmtId="0" xfId="0" applyAlignment="1" applyBorder="1" applyFont="1">
      <alignment horizontal="center" readingOrder="0"/>
    </xf>
    <xf borderId="1" fillId="0" fontId="0" numFmtId="0" xfId="0" applyAlignment="1" applyBorder="1" applyFont="1">
      <alignment horizontal="center"/>
    </xf>
    <xf borderId="1" fillId="0" fontId="0" numFmtId="164" xfId="0" applyAlignment="1" applyBorder="1" applyFont="1" applyNumberFormat="1">
      <alignment horizontal="center"/>
    </xf>
    <xf borderId="1" fillId="4" fontId="13" numFmtId="0" xfId="0" applyAlignment="1" applyBorder="1" applyFill="1" applyFont="1">
      <alignment horizontal="center" shrinkToFit="0" wrapText="1"/>
    </xf>
    <xf borderId="1" fillId="0" fontId="0" numFmtId="165" xfId="0" applyAlignment="1" applyBorder="1" applyFont="1" applyNumberFormat="1">
      <alignment horizontal="center"/>
    </xf>
    <xf borderId="1" fillId="0" fontId="0" numFmtId="0" xfId="0" applyAlignment="1" applyBorder="1" applyFont="1">
      <alignment horizontal="center" shrinkToFit="0" wrapText="1"/>
    </xf>
    <xf borderId="1" fillId="0" fontId="0" numFmtId="166" xfId="0" applyAlignment="1" applyBorder="1" applyFont="1" applyNumberFormat="1">
      <alignment horizontal="center"/>
    </xf>
    <xf borderId="1" fillId="4" fontId="13" numFmtId="0" xfId="0" applyAlignment="1" applyBorder="1" applyFont="1">
      <alignment horizontal="center"/>
    </xf>
    <xf borderId="1" fillId="0" fontId="13" numFmtId="0" xfId="0" applyAlignment="1" applyBorder="1" applyFont="1">
      <alignment horizontal="center"/>
    </xf>
    <xf borderId="1" fillId="0" fontId="13" numFmtId="0" xfId="0" applyAlignment="1" applyBorder="1" applyFont="1">
      <alignment horizontal="center" shrinkToFit="0" wrapText="1"/>
    </xf>
    <xf borderId="1" fillId="0" fontId="0" numFmtId="166" xfId="0" applyAlignment="1" applyBorder="1" applyFont="1" applyNumberFormat="1">
      <alignment horizontal="center" readingOrder="0"/>
    </xf>
    <xf borderId="7" fillId="4" fontId="13" numFmtId="0" xfId="0" applyAlignment="1" applyBorder="1" applyFont="1">
      <alignment horizontal="center"/>
    </xf>
    <xf borderId="1" fillId="0" fontId="0" numFmtId="167" xfId="0" applyAlignment="1" applyBorder="1" applyFont="1" applyNumberFormat="1">
      <alignment horizontal="center"/>
    </xf>
    <xf borderId="1" fillId="4" fontId="0" numFmtId="0" xfId="0" applyAlignment="1" applyBorder="1" applyFont="1">
      <alignment horizontal="center" readingOrder="0"/>
    </xf>
    <xf borderId="1" fillId="4" fontId="0" numFmtId="0" xfId="0" applyAlignment="1" applyBorder="1" applyFont="1">
      <alignment horizontal="center"/>
    </xf>
    <xf borderId="1" fillId="4" fontId="0" numFmtId="164" xfId="0" applyAlignment="1" applyBorder="1" applyFont="1" applyNumberFormat="1">
      <alignment horizontal="center"/>
    </xf>
    <xf borderId="1" fillId="4" fontId="0" numFmtId="166" xfId="0" applyAlignment="1" applyBorder="1" applyFont="1" applyNumberFormat="1">
      <alignment horizontal="center" readingOrder="0"/>
    </xf>
    <xf borderId="1" fillId="4" fontId="0" numFmtId="166" xfId="0" applyAlignment="1" applyBorder="1" applyFont="1" applyNumberFormat="1">
      <alignment horizontal="center"/>
    </xf>
    <xf borderId="1" fillId="4" fontId="14" numFmtId="0" xfId="0" applyAlignment="1" applyBorder="1" applyFont="1">
      <alignment horizontal="center"/>
    </xf>
    <xf borderId="1" fillId="4" fontId="0" numFmtId="167" xfId="0" applyAlignment="1" applyBorder="1" applyFont="1" applyNumberFormat="1">
      <alignment horizontal="center"/>
    </xf>
    <xf borderId="1" fillId="0" fontId="13" numFmtId="164" xfId="0" applyAlignment="1" applyBorder="1" applyFont="1" applyNumberFormat="1">
      <alignment horizontal="center"/>
    </xf>
    <xf borderId="0" fillId="0" fontId="0" numFmtId="164" xfId="0" applyAlignment="1" applyFont="1" applyNumberFormat="1">
      <alignment horizontal="center"/>
    </xf>
    <xf borderId="1" fillId="4" fontId="0" numFmtId="165" xfId="0" applyAlignment="1" applyBorder="1" applyFont="1" applyNumberFormat="1">
      <alignment horizontal="center"/>
    </xf>
    <xf borderId="7" fillId="4" fontId="15" numFmtId="0" xfId="0" applyAlignment="1" applyBorder="1" applyFont="1">
      <alignment horizontal="center"/>
    </xf>
    <xf borderId="1" fillId="0" fontId="16" numFmtId="0" xfId="0" applyAlignment="1" applyBorder="1" applyFont="1">
      <alignment horizontal="center" shrinkToFit="0" wrapText="1"/>
    </xf>
    <xf borderId="1" fillId="0" fontId="17" numFmtId="0" xfId="0" applyAlignment="1" applyBorder="1" applyFont="1">
      <alignment horizontal="center"/>
    </xf>
    <xf borderId="1" fillId="4" fontId="17" numFmtId="0" xfId="0" applyAlignment="1" applyBorder="1" applyFont="1">
      <alignment horizontal="center"/>
    </xf>
    <xf borderId="1" fillId="0" fontId="18" numFmtId="0" xfId="0" applyAlignment="1" applyBorder="1" applyFont="1">
      <alignment horizontal="center" shrinkToFit="0" wrapText="1"/>
    </xf>
    <xf borderId="1" fillId="0" fontId="17" numFmtId="164" xfId="0" applyAlignment="1" applyBorder="1" applyFont="1" applyNumberFormat="1">
      <alignment horizontal="center" readingOrder="0"/>
    </xf>
    <xf borderId="1" fillId="0" fontId="17" numFmtId="0" xfId="0" applyAlignment="1" applyBorder="1" applyFont="1">
      <alignment horizontal="center" readingOrder="0"/>
    </xf>
    <xf borderId="7" fillId="4" fontId="2" numFmtId="0" xfId="0" applyAlignment="1" applyBorder="1" applyFont="1">
      <alignment horizontal="center"/>
    </xf>
    <xf borderId="1" fillId="4" fontId="3" numFmtId="0" xfId="0" applyAlignment="1" applyBorder="1" applyFont="1">
      <alignment horizontal="center" shrinkToFit="0" wrapText="1"/>
    </xf>
    <xf borderId="1" fillId="4" fontId="0" numFmtId="0" xfId="0" applyAlignment="1" applyBorder="1" applyFont="1">
      <alignment horizontal="center" shrinkToFit="0" wrapText="1"/>
    </xf>
    <xf borderId="1" fillId="4" fontId="3" numFmtId="0" xfId="0" applyAlignment="1" applyBorder="1" applyFont="1">
      <alignment horizontal="center"/>
    </xf>
    <xf borderId="1" fillId="4" fontId="0" numFmtId="164" xfId="0" applyAlignment="1" applyBorder="1" applyFont="1" applyNumberFormat="1">
      <alignment horizontal="center" readingOrder="0"/>
    </xf>
    <xf borderId="1" fillId="0" fontId="0" numFmtId="49" xfId="0" applyAlignment="1" applyBorder="1" applyFont="1" applyNumberFormat="1">
      <alignment horizontal="center"/>
    </xf>
    <xf borderId="1" fillId="0" fontId="0" numFmtId="49" xfId="0" applyAlignment="1" applyBorder="1" applyFont="1" applyNumberFormat="1">
      <alignment horizontal="center" readingOrder="0"/>
    </xf>
    <xf borderId="1" fillId="0" fontId="0" numFmtId="164" xfId="0" applyAlignment="1" applyBorder="1" applyFont="1" applyNumberFormat="1">
      <alignment horizontal="center" readingOrder="0"/>
    </xf>
    <xf borderId="1" fillId="0" fontId="0" numFmtId="0" xfId="0" applyBorder="1" applyFont="1"/>
    <xf borderId="1" fillId="0" fontId="0" numFmtId="0" xfId="0" applyAlignment="1" applyBorder="1" applyFont="1">
      <alignment shrinkToFit="0" wrapText="1"/>
    </xf>
    <xf borderId="0" fillId="0" fontId="0" numFmtId="0" xfId="0" applyFont="1"/>
    <xf borderId="1" fillId="0" fontId="3" numFmtId="164" xfId="0" applyAlignment="1" applyBorder="1" applyFont="1" applyNumberFormat="1">
      <alignment horizontal="center"/>
    </xf>
    <xf borderId="1" fillId="0" fontId="3" numFmtId="0" xfId="0" applyAlignment="1" applyBorder="1" applyFont="1">
      <alignment horizontal="center"/>
    </xf>
    <xf borderId="1" fillId="0" fontId="3" numFmtId="164" xfId="0" applyAlignment="1" applyBorder="1" applyFont="1" applyNumberFormat="1">
      <alignment horizontal="center" readingOrder="0"/>
    </xf>
    <xf borderId="1" fillId="0" fontId="0" numFmtId="0" xfId="0" applyAlignment="1" applyBorder="1" applyFont="1">
      <alignment horizontal="left"/>
    </xf>
    <xf borderId="2" fillId="3" fontId="19" numFmtId="0" xfId="0" applyAlignment="1" applyBorder="1" applyFont="1">
      <alignment horizontal="center" readingOrder="0"/>
    </xf>
    <xf borderId="4" fillId="0" fontId="0" numFmtId="0" xfId="0" applyBorder="1" applyFont="1"/>
    <xf borderId="4" fillId="0" fontId="0" numFmtId="164" xfId="0" applyAlignment="1" applyBorder="1" applyFont="1" applyNumberFormat="1">
      <alignment horizontal="center"/>
    </xf>
    <xf borderId="4" fillId="0" fontId="0" numFmtId="164" xfId="0" applyAlignment="1" applyBorder="1" applyFont="1" applyNumberFormat="1">
      <alignment horizontal="right"/>
    </xf>
    <xf borderId="4" fillId="0" fontId="0" numFmtId="0" xfId="0" applyAlignment="1" applyBorder="1" applyFont="1">
      <alignment horizontal="center"/>
    </xf>
    <xf borderId="6" fillId="0" fontId="0" numFmtId="0" xfId="0" applyAlignment="1" applyBorder="1" applyFont="1">
      <alignment horizontal="center"/>
    </xf>
    <xf borderId="5" fillId="0" fontId="0" numFmtId="0" xfId="0" applyBorder="1" applyFont="1"/>
    <xf borderId="5" fillId="0" fontId="0" numFmtId="164" xfId="0" applyAlignment="1" applyBorder="1" applyFont="1" applyNumberFormat="1">
      <alignment horizontal="center"/>
    </xf>
    <xf borderId="5" fillId="0" fontId="0" numFmtId="164" xfId="0" applyAlignment="1" applyBorder="1" applyFont="1" applyNumberFormat="1">
      <alignment horizontal="right"/>
    </xf>
    <xf borderId="5" fillId="0" fontId="0" numFmtId="0" xfId="0" applyAlignment="1" applyBorder="1" applyFont="1">
      <alignment readingOrder="0"/>
    </xf>
    <xf borderId="5" fillId="0" fontId="0" numFmtId="0" xfId="0" applyAlignment="1" applyBorder="1" applyFont="1">
      <alignment shrinkToFit="0" wrapText="1"/>
    </xf>
    <xf borderId="5" fillId="0" fontId="0" numFmtId="164" xfId="0" applyBorder="1" applyFont="1" applyNumberFormat="1"/>
    <xf borderId="5" fillId="0" fontId="0" numFmtId="0" xfId="0" applyAlignment="1" applyBorder="1" applyFont="1">
      <alignment readingOrder="0" shrinkToFit="0" wrapText="1"/>
    </xf>
    <xf borderId="5" fillId="0" fontId="0" numFmtId="0" xfId="0" applyAlignment="1" applyBorder="1" applyFont="1">
      <alignment horizontal="left" shrinkToFit="0" wrapText="1"/>
    </xf>
    <xf borderId="5" fillId="0" fontId="0" numFmtId="167" xfId="0" applyAlignment="1" applyBorder="1" applyFont="1" applyNumberFormat="1">
      <alignment horizontal="right"/>
    </xf>
    <xf borderId="8" fillId="4" fontId="0" numFmtId="0" xfId="0" applyAlignment="1" applyBorder="1" applyFont="1">
      <alignment horizontal="center"/>
    </xf>
    <xf borderId="9" fillId="4" fontId="0" numFmtId="0" xfId="0" applyBorder="1" applyFont="1"/>
    <xf borderId="9" fillId="4" fontId="0" numFmtId="164" xfId="0" applyAlignment="1" applyBorder="1" applyFont="1" applyNumberFormat="1">
      <alignment horizontal="center"/>
    </xf>
    <xf borderId="9" fillId="4" fontId="0" numFmtId="0" xfId="0" applyAlignment="1" applyBorder="1" applyFont="1">
      <alignment horizontal="center"/>
    </xf>
    <xf borderId="1" fillId="4" fontId="3" numFmtId="0" xfId="0" applyBorder="1" applyFont="1"/>
    <xf borderId="7" fillId="4" fontId="3" numFmtId="0" xfId="0" applyBorder="1" applyFont="1"/>
    <xf borderId="6" fillId="0" fontId="0" numFmtId="0" xfId="0" applyBorder="1" applyFont="1"/>
    <xf borderId="0" fillId="0" fontId="0" numFmtId="0" xfId="0" applyAlignment="1" applyFont="1">
      <alignment horizontal="center"/>
    </xf>
    <xf borderId="9" fillId="4" fontId="0" numFmtId="164" xfId="0" applyBorder="1" applyFont="1" applyNumberFormat="1"/>
    <xf borderId="9" fillId="4" fontId="0" numFmtId="0" xfId="0" applyAlignment="1" applyBorder="1" applyFont="1">
      <alignment horizontal="center" readingOrder="0"/>
    </xf>
    <xf borderId="8" fillId="5" fontId="0" numFmtId="0" xfId="0" applyAlignment="1" applyBorder="1" applyFill="1" applyFont="1">
      <alignment horizontal="center"/>
    </xf>
    <xf borderId="9" fillId="5" fontId="0" numFmtId="0" xfId="0" applyBorder="1" applyFont="1"/>
    <xf borderId="9" fillId="5" fontId="0" numFmtId="164" xfId="0" applyAlignment="1" applyBorder="1" applyFont="1" applyNumberFormat="1">
      <alignment horizontal="center"/>
    </xf>
    <xf borderId="9" fillId="5" fontId="3" numFmtId="0" xfId="0" applyBorder="1" applyFont="1"/>
    <xf borderId="9" fillId="5" fontId="0" numFmtId="164" xfId="0" applyBorder="1" applyFont="1" applyNumberFormat="1"/>
    <xf borderId="9" fillId="5" fontId="0" numFmtId="0" xfId="0" applyAlignment="1" applyBorder="1" applyFont="1">
      <alignment horizontal="center"/>
    </xf>
    <xf borderId="1" fillId="5" fontId="3" numFmtId="0" xfId="0" applyBorder="1" applyFont="1"/>
    <xf borderId="7" fillId="5" fontId="3" numFmtId="0" xfId="0" applyBorder="1" applyFont="1"/>
    <xf borderId="9" fillId="4" fontId="0" numFmtId="0" xfId="0" applyAlignment="1" applyBorder="1" applyFont="1">
      <alignment shrinkToFit="0" wrapText="1"/>
    </xf>
    <xf borderId="5" fillId="0" fontId="0" numFmtId="164" xfId="0" applyAlignment="1" applyBorder="1" applyFont="1" applyNumberFormat="1">
      <alignment horizontal="right" readingOrder="0"/>
    </xf>
    <xf borderId="9" fillId="5" fontId="0" numFmtId="164" xfId="0" applyAlignment="1" applyBorder="1" applyFont="1" applyNumberFormat="1">
      <alignment horizontal="right"/>
    </xf>
    <xf borderId="9" fillId="5" fontId="0" numFmtId="0" xfId="0" applyAlignment="1" applyBorder="1" applyFont="1">
      <alignment horizontal="center" readingOrder="0"/>
    </xf>
    <xf borderId="9" fillId="4" fontId="0" numFmtId="0" xfId="0" applyAlignment="1" applyBorder="1" applyFont="1">
      <alignment readingOrder="0"/>
    </xf>
    <xf borderId="9" fillId="4" fontId="0" numFmtId="164" xfId="0" applyAlignment="1" applyBorder="1" applyFont="1" applyNumberFormat="1">
      <alignment readingOrder="0"/>
    </xf>
    <xf borderId="1" fillId="0" fontId="3" numFmtId="0" xfId="0" applyAlignment="1" applyBorder="1" applyFont="1">
      <alignment shrinkToFit="0" wrapText="1"/>
    </xf>
    <xf borderId="9" fillId="5" fontId="0" numFmtId="0" xfId="0" applyAlignment="1" applyBorder="1" applyFont="1">
      <alignment shrinkToFit="0" wrapText="1"/>
    </xf>
    <xf borderId="9" fillId="5" fontId="3" numFmtId="0" xfId="0" applyAlignment="1" applyBorder="1" applyFont="1">
      <alignment horizontal="center"/>
    </xf>
    <xf borderId="9" fillId="4" fontId="0" numFmtId="164" xfId="0" applyAlignment="1" applyBorder="1" applyFont="1" applyNumberFormat="1">
      <alignment horizontal="right"/>
    </xf>
    <xf borderId="6" fillId="0" fontId="3" numFmtId="0" xfId="0" applyAlignment="1" applyBorder="1" applyFont="1">
      <alignment horizontal="center"/>
    </xf>
    <xf borderId="5" fillId="0" fontId="3" numFmtId="167" xfId="0" applyAlignment="1" applyBorder="1" applyFont="1" applyNumberFormat="1">
      <alignment horizontal="center"/>
    </xf>
    <xf borderId="5" fillId="0" fontId="3" numFmtId="167" xfId="0" applyAlignment="1" applyBorder="1" applyFont="1" applyNumberFormat="1">
      <alignment horizontal="right"/>
    </xf>
    <xf borderId="5" fillId="0" fontId="3" numFmtId="167" xfId="0" applyBorder="1" applyFont="1" applyNumberFormat="1"/>
    <xf borderId="5" fillId="0" fontId="3" numFmtId="0" xfId="0" applyAlignment="1" applyBorder="1" applyFont="1">
      <alignment shrinkToFit="0" wrapText="1"/>
    </xf>
    <xf borderId="8" fillId="4" fontId="3" numFmtId="0" xfId="0" applyAlignment="1" applyBorder="1" applyFont="1">
      <alignment horizontal="center"/>
    </xf>
    <xf borderId="9" fillId="4" fontId="3" numFmtId="0" xfId="0" applyBorder="1" applyFont="1"/>
    <xf borderId="9" fillId="4" fontId="3" numFmtId="164" xfId="0" applyAlignment="1" applyBorder="1" applyFont="1" applyNumberFormat="1">
      <alignment horizontal="center"/>
    </xf>
    <xf borderId="9" fillId="4" fontId="3" numFmtId="0" xfId="0" applyAlignment="1" applyBorder="1" applyFont="1">
      <alignment shrinkToFit="0" wrapText="1"/>
    </xf>
    <xf borderId="9" fillId="4" fontId="3" numFmtId="0" xfId="0" applyAlignment="1" applyBorder="1" applyFont="1">
      <alignment horizontal="center"/>
    </xf>
    <xf borderId="5" fillId="0" fontId="3" numFmtId="164" xfId="0" applyBorder="1" applyFont="1" applyNumberFormat="1"/>
    <xf borderId="1" fillId="0" fontId="3" numFmtId="0" xfId="0" applyAlignment="1" applyBorder="1" applyFont="1">
      <alignment readingOrder="0" shrinkToFit="0" wrapText="1"/>
    </xf>
    <xf borderId="1" fillId="0" fontId="3" numFmtId="164" xfId="0" applyBorder="1" applyFont="1" applyNumberFormat="1"/>
    <xf borderId="1" fillId="0" fontId="0" numFmtId="164" xfId="0" applyAlignment="1" applyBorder="1" applyFont="1" applyNumberFormat="1">
      <alignment horizontal="right"/>
    </xf>
    <xf borderId="1" fillId="4" fontId="3" numFmtId="164" xfId="0" applyAlignment="1" applyBorder="1" applyFont="1" applyNumberFormat="1">
      <alignment horizontal="center"/>
    </xf>
    <xf borderId="1" fillId="4" fontId="0" numFmtId="0" xfId="0" applyAlignment="1" applyBorder="1" applyFont="1">
      <alignment shrinkToFit="0" wrapText="1"/>
    </xf>
    <xf borderId="1" fillId="4" fontId="0" numFmtId="164" xfId="0" applyAlignment="1" applyBorder="1" applyFont="1" applyNumberFormat="1">
      <alignment horizontal="right"/>
    </xf>
    <xf borderId="1" fillId="0" fontId="0" numFmtId="0" xfId="0" applyAlignment="1" applyBorder="1" applyFont="1">
      <alignment readingOrder="0" shrinkToFit="0" wrapText="1"/>
    </xf>
    <xf borderId="1" fillId="5" fontId="3" numFmtId="0" xfId="0" applyAlignment="1" applyBorder="1" applyFont="1">
      <alignment horizontal="center"/>
    </xf>
    <xf borderId="1" fillId="5" fontId="3" numFmtId="164" xfId="0" applyAlignment="1" applyBorder="1" applyFont="1" applyNumberFormat="1">
      <alignment horizontal="center"/>
    </xf>
    <xf borderId="1" fillId="5" fontId="3" numFmtId="0" xfId="0" applyAlignment="1" applyBorder="1" applyFont="1">
      <alignment shrinkToFit="0" wrapText="1"/>
    </xf>
    <xf borderId="1" fillId="5" fontId="0" numFmtId="164" xfId="0" applyAlignment="1" applyBorder="1" applyFont="1" applyNumberFormat="1">
      <alignment horizontal="right"/>
    </xf>
    <xf borderId="1" fillId="5" fontId="0" numFmtId="0" xfId="0" applyBorder="1" applyFont="1"/>
    <xf borderId="0" fillId="0" fontId="3" numFmtId="0" xfId="0" applyFont="1"/>
    <xf borderId="0" fillId="0" fontId="3" numFmtId="164" xfId="0" applyAlignment="1" applyFont="1" applyNumberFormat="1">
      <alignment horizontal="center"/>
    </xf>
    <xf borderId="0" fillId="0" fontId="3" numFmtId="0" xfId="0" applyAlignment="1" applyFont="1">
      <alignment shrinkToFit="0" wrapText="1"/>
    </xf>
    <xf borderId="1" fillId="5" fontId="3" numFmtId="164" xfId="0" applyBorder="1" applyFont="1" applyNumberFormat="1"/>
    <xf borderId="1" fillId="4" fontId="3" numFmtId="0" xfId="0" applyAlignment="1" applyBorder="1" applyFont="1">
      <alignment shrinkToFit="0" wrapText="1"/>
    </xf>
    <xf borderId="1" fillId="4" fontId="0" numFmtId="0" xfId="0" applyBorder="1" applyFont="1"/>
    <xf borderId="1" fillId="4" fontId="3" numFmtId="0" xfId="0" applyAlignment="1" applyBorder="1" applyFont="1">
      <alignment readingOrder="0" shrinkToFit="0" wrapText="1"/>
    </xf>
    <xf borderId="1" fillId="4" fontId="3" numFmtId="164" xfId="0" applyBorder="1" applyFont="1" applyNumberFormat="1"/>
    <xf borderId="1" fillId="0" fontId="0" numFmtId="0" xfId="0" applyAlignment="1" applyBorder="1" applyFont="1">
      <alignment horizontal="right"/>
    </xf>
    <xf borderId="1" fillId="4" fontId="0" numFmtId="164" xfId="0" applyAlignment="1" applyBorder="1" applyFont="1" applyNumberFormat="1">
      <alignment horizontal="right" readingOrder="0"/>
    </xf>
    <xf borderId="1" fillId="0" fontId="3" numFmtId="0" xfId="0" applyAlignment="1" applyBorder="1" applyFont="1">
      <alignment readingOrder="0"/>
    </xf>
    <xf borderId="1" fillId="4" fontId="3" numFmtId="0" xfId="0" applyAlignment="1" applyBorder="1" applyFont="1">
      <alignment readingOrder="0"/>
    </xf>
    <xf borderId="1" fillId="6" fontId="3" numFmtId="0" xfId="0" applyAlignment="1" applyBorder="1" applyFill="1" applyFont="1">
      <alignment horizontal="center"/>
    </xf>
    <xf borderId="1" fillId="6" fontId="3" numFmtId="0" xfId="0" applyBorder="1" applyFont="1"/>
    <xf borderId="1" fillId="6" fontId="3" numFmtId="164" xfId="0" applyAlignment="1" applyBorder="1" applyFont="1" applyNumberFormat="1">
      <alignment horizontal="center"/>
    </xf>
    <xf borderId="1" fillId="6" fontId="3" numFmtId="0" xfId="0" applyAlignment="1" applyBorder="1" applyFont="1">
      <alignment shrinkToFit="0" wrapText="1"/>
    </xf>
    <xf borderId="1" fillId="6" fontId="0" numFmtId="0" xfId="0" applyAlignment="1" applyBorder="1" applyFont="1">
      <alignment horizontal="right"/>
    </xf>
    <xf borderId="7" fillId="6" fontId="3" numFmtId="0" xfId="0" applyBorder="1" applyFont="1"/>
    <xf borderId="1" fillId="4" fontId="3" numFmtId="0" xfId="0" applyAlignment="1" applyBorder="1" applyFont="1">
      <alignment shrinkToFit="0" vertical="center" wrapText="1"/>
    </xf>
    <xf borderId="1" fillId="7" fontId="3" numFmtId="0" xfId="0" applyAlignment="1" applyBorder="1" applyFill="1" applyFont="1">
      <alignment horizontal="center"/>
    </xf>
    <xf borderId="1" fillId="7" fontId="3" numFmtId="0" xfId="0" applyBorder="1" applyFont="1"/>
    <xf borderId="1" fillId="7" fontId="3" numFmtId="164" xfId="0" applyAlignment="1" applyBorder="1" applyFont="1" applyNumberFormat="1">
      <alignment horizontal="center"/>
    </xf>
    <xf borderId="1" fillId="7" fontId="3" numFmtId="0" xfId="0" applyAlignment="1" applyBorder="1" applyFont="1">
      <alignment shrinkToFit="0" wrapText="1"/>
    </xf>
    <xf borderId="1" fillId="7" fontId="0" numFmtId="0" xfId="0" applyAlignment="1" applyBorder="1" applyFont="1">
      <alignment horizontal="right"/>
    </xf>
    <xf borderId="7" fillId="7" fontId="3" numFmtId="0" xfId="0" applyBorder="1" applyFont="1"/>
    <xf borderId="1" fillId="4" fontId="0" numFmtId="14" xfId="0" applyAlignment="1" applyBorder="1" applyFont="1" applyNumberFormat="1">
      <alignment horizontal="right"/>
    </xf>
    <xf borderId="1" fillId="4" fontId="3" numFmtId="0" xfId="0" applyAlignment="1" applyBorder="1" applyFont="1">
      <alignment horizontal="center" readingOrder="0"/>
    </xf>
    <xf borderId="1" fillId="3" fontId="3" numFmtId="0" xfId="0" applyAlignment="1" applyBorder="1" applyFont="1">
      <alignment horizontal="center"/>
    </xf>
    <xf borderId="1" fillId="3" fontId="3" numFmtId="0" xfId="0" applyBorder="1" applyFont="1"/>
    <xf borderId="1" fillId="3" fontId="3" numFmtId="164" xfId="0" applyAlignment="1" applyBorder="1" applyFont="1" applyNumberFormat="1">
      <alignment horizontal="center"/>
    </xf>
    <xf borderId="1" fillId="3" fontId="3" numFmtId="0" xfId="0" applyAlignment="1" applyBorder="1" applyFont="1">
      <alignment shrinkToFit="0" wrapText="1"/>
    </xf>
    <xf borderId="1" fillId="3" fontId="0" numFmtId="0" xfId="0" applyAlignment="1" applyBorder="1" applyFont="1">
      <alignment horizontal="right"/>
    </xf>
    <xf borderId="7" fillId="3" fontId="3" numFmtId="0" xfId="0" applyBorder="1" applyFont="1"/>
    <xf borderId="1" fillId="0" fontId="3" numFmtId="0" xfId="0" applyAlignment="1" applyBorder="1" applyFont="1">
      <alignment horizontal="center" readingOrder="0"/>
    </xf>
    <xf borderId="0" fillId="4" fontId="20" numFmtId="0" xfId="0" applyAlignment="1" applyFont="1">
      <alignment horizontal="center" readingOrder="0"/>
    </xf>
    <xf borderId="0" fillId="0" fontId="3" numFmtId="164" xfId="0" applyFont="1" applyNumberFormat="1"/>
    <xf borderId="0" fillId="0" fontId="3" numFmtId="0" xfId="0" applyAlignment="1" applyFont="1">
      <alignment horizontal="center"/>
    </xf>
    <xf borderId="1" fillId="4" fontId="0" numFmtId="0" xfId="0" applyAlignment="1" applyBorder="1" applyFont="1">
      <alignment horizontal="right"/>
    </xf>
    <xf borderId="1" fillId="0" fontId="3" numFmtId="164" xfId="0" applyAlignment="1" applyBorder="1" applyFont="1" applyNumberFormat="1">
      <alignment readingOrder="0"/>
    </xf>
    <xf borderId="0" fillId="4" fontId="6" numFmtId="0" xfId="0" applyFont="1"/>
    <xf borderId="1" fillId="3" fontId="3" numFmtId="0" xfId="0" applyAlignment="1" applyBorder="1" applyFont="1">
      <alignment readingOrder="0"/>
    </xf>
    <xf borderId="1" fillId="3" fontId="3" numFmtId="164" xfId="0" applyAlignment="1" applyBorder="1" applyFont="1" applyNumberFormat="1">
      <alignment horizontal="center" readingOrder="0"/>
    </xf>
    <xf borderId="1" fillId="3" fontId="3" numFmtId="0" xfId="0" applyAlignment="1" applyBorder="1" applyFont="1">
      <alignment readingOrder="0" shrinkToFit="0" wrapText="1"/>
    </xf>
    <xf borderId="0" fillId="3" fontId="21" numFmtId="0" xfId="0" applyFont="1"/>
    <xf borderId="10" fillId="8" fontId="22" numFmtId="0" xfId="0" applyAlignment="1" applyBorder="1" applyFill="1" applyFont="1">
      <alignment horizontal="left"/>
    </xf>
    <xf borderId="10" fillId="9" fontId="22" numFmtId="0" xfId="0" applyAlignment="1" applyBorder="1" applyFill="1" applyFont="1">
      <alignment horizontal="left"/>
    </xf>
    <xf borderId="2" fillId="9" fontId="22" numFmtId="0" xfId="0" applyAlignment="1" applyBorder="1" applyFont="1">
      <alignment horizontal="center"/>
    </xf>
    <xf borderId="10" fillId="9" fontId="22" numFmtId="0" xfId="0" applyAlignment="1" applyBorder="1" applyFont="1">
      <alignment horizontal="left" shrinkToFit="0" wrapText="1"/>
    </xf>
    <xf borderId="10" fillId="10" fontId="22" numFmtId="0" xfId="0" applyAlignment="1" applyBorder="1" applyFill="1" applyFont="1">
      <alignment horizontal="left"/>
    </xf>
    <xf borderId="2" fillId="10" fontId="22" numFmtId="0" xfId="0" applyAlignment="1" applyBorder="1" applyFont="1">
      <alignment horizontal="center"/>
    </xf>
    <xf borderId="6" fillId="0" fontId="6" numFmtId="0" xfId="0" applyBorder="1" applyFont="1"/>
    <xf borderId="1" fillId="9" fontId="22" numFmtId="0" xfId="0" applyAlignment="1" applyBorder="1" applyFont="1">
      <alignment horizontal="left"/>
    </xf>
    <xf borderId="1" fillId="10" fontId="22" numFmtId="0" xfId="0" applyAlignment="1" applyBorder="1" applyFont="1">
      <alignment horizontal="left"/>
    </xf>
    <xf borderId="1" fillId="11" fontId="23" numFmtId="0" xfId="0" applyAlignment="1" applyBorder="1" applyFill="1" applyFont="1">
      <alignment horizontal="center" shrinkToFit="0" vertical="top" wrapText="1"/>
    </xf>
    <xf borderId="1" fillId="11" fontId="22" numFmtId="0" xfId="0" applyAlignment="1" applyBorder="1" applyFont="1">
      <alignment horizontal="center" shrinkToFit="0" vertical="top" wrapText="1"/>
    </xf>
    <xf borderId="1" fillId="0" fontId="3" numFmtId="0" xfId="0" applyAlignment="1" applyBorder="1" applyFont="1">
      <alignment horizontal="left" readingOrder="0" vertical="top"/>
    </xf>
    <xf borderId="1" fillId="0" fontId="3" numFmtId="0" xfId="0" applyAlignment="1" applyBorder="1" applyFont="1">
      <alignment horizontal="center" vertical="top"/>
    </xf>
    <xf borderId="10" fillId="0" fontId="0" numFmtId="1" xfId="0" applyAlignment="1" applyBorder="1" applyFont="1" applyNumberFormat="1">
      <alignment horizontal="center" shrinkToFit="1" vertical="top" wrapText="0"/>
    </xf>
    <xf borderId="10" fillId="0" fontId="0" numFmtId="1" xfId="0" applyAlignment="1" applyBorder="1" applyFont="1" applyNumberFormat="1">
      <alignment horizontal="center" readingOrder="0" shrinkToFit="1" vertical="top" wrapText="0"/>
    </xf>
    <xf borderId="10" fillId="0" fontId="0" numFmtId="2" xfId="0" applyAlignment="1" applyBorder="1" applyFont="1" applyNumberFormat="1">
      <alignment horizontal="center" shrinkToFit="1" vertical="top" wrapText="0"/>
    </xf>
    <xf borderId="0" fillId="0" fontId="24" numFmtId="0" xfId="0" applyAlignment="1" applyFont="1">
      <alignment horizontal="center" vertical="top"/>
    </xf>
    <xf borderId="0" fillId="0" fontId="0" numFmtId="0" xfId="0" applyAlignment="1" applyFont="1">
      <alignment horizontal="left" vertical="top"/>
    </xf>
    <xf borderId="0" fillId="0" fontId="0" numFmtId="0" xfId="0" applyAlignment="1" applyFont="1">
      <alignment horizontal="left"/>
    </xf>
    <xf borderId="1" fillId="0" fontId="3" numFmtId="0" xfId="0" applyAlignment="1" applyBorder="1" applyFont="1">
      <alignment horizontal="left" vertical="top"/>
    </xf>
    <xf borderId="10" fillId="0" fontId="17" numFmtId="1" xfId="0" applyAlignment="1" applyBorder="1" applyFont="1" applyNumberFormat="1">
      <alignment horizontal="center" shrinkToFit="1" vertical="top" wrapText="0"/>
    </xf>
    <xf borderId="10" fillId="0" fontId="17" numFmtId="2" xfId="0" applyAlignment="1" applyBorder="1" applyFont="1" applyNumberFormat="1">
      <alignment horizontal="center" shrinkToFit="1" vertical="top" wrapText="0"/>
    </xf>
    <xf borderId="1" fillId="0" fontId="0" numFmtId="2" xfId="0" applyAlignment="1" applyBorder="1" applyFont="1" applyNumberFormat="1">
      <alignment horizontal="center"/>
    </xf>
    <xf borderId="10" fillId="0" fontId="17" numFmtId="1" xfId="0" applyAlignment="1" applyBorder="1" applyFont="1" applyNumberFormat="1">
      <alignment horizontal="center" readingOrder="0" shrinkToFit="1" vertical="top" wrapText="0"/>
    </xf>
    <xf borderId="10" fillId="0" fontId="0" numFmtId="0" xfId="0" applyAlignment="1" applyBorder="1" applyFont="1">
      <alignment horizontal="center" readingOrder="0"/>
    </xf>
    <xf borderId="1" fillId="0" fontId="18" numFmtId="0" xfId="0" applyAlignment="1" applyBorder="1" applyFont="1">
      <alignment horizontal="center"/>
    </xf>
    <xf borderId="1" fillId="0" fontId="18" numFmtId="0" xfId="0" applyAlignment="1" applyBorder="1" applyFont="1">
      <alignment horizontal="center" readingOrder="0"/>
    </xf>
    <xf borderId="1" fillId="0" fontId="18" numFmtId="2" xfId="0" applyAlignment="1" applyBorder="1" applyFont="1" applyNumberFormat="1">
      <alignment horizontal="center"/>
    </xf>
    <xf borderId="1" fillId="0" fontId="18" numFmtId="2" xfId="0" applyAlignment="1" applyBorder="1" applyFont="1" applyNumberFormat="1">
      <alignment horizontal="center" readingOrder="0"/>
    </xf>
    <xf borderId="1" fillId="0" fontId="3" numFmtId="2" xfId="0" applyAlignment="1" applyBorder="1" applyFont="1" applyNumberFormat="1">
      <alignment horizontal="center"/>
    </xf>
    <xf borderId="11" fillId="11" fontId="25" numFmtId="0" xfId="0" applyAlignment="1" applyBorder="1" applyFont="1">
      <alignment shrinkToFit="0" vertical="top" wrapText="1"/>
    </xf>
    <xf borderId="12" fillId="11" fontId="25" numFmtId="0" xfId="0" applyAlignment="1" applyBorder="1" applyFont="1">
      <alignment horizontal="left" shrinkToFit="0" vertical="top" wrapText="1"/>
    </xf>
    <xf borderId="12" fillId="11" fontId="3" numFmtId="0" xfId="0" applyAlignment="1" applyBorder="1" applyFont="1">
      <alignment shrinkToFit="0" vertical="top" wrapText="1"/>
    </xf>
    <xf borderId="1" fillId="0" fontId="26" numFmtId="0" xfId="0" applyAlignment="1" applyBorder="1" applyFont="1">
      <alignment horizontal="center"/>
    </xf>
    <xf borderId="4" fillId="0" fontId="26" numFmtId="0" xfId="0" applyAlignment="1" applyBorder="1" applyFont="1">
      <alignment horizontal="center"/>
    </xf>
    <xf borderId="4" fillId="0" fontId="26" numFmtId="0" xfId="0" applyAlignment="1" applyBorder="1" applyFont="1">
      <alignment horizontal="center" shrinkToFit="0" wrapText="1"/>
    </xf>
    <xf borderId="4" fillId="0" fontId="26" numFmtId="0" xfId="0" applyAlignment="1" applyBorder="1" applyFont="1">
      <alignment horizontal="left" shrinkToFit="0" wrapText="1"/>
    </xf>
    <xf borderId="4" fillId="0" fontId="27" numFmtId="0" xfId="0" applyAlignment="1" applyBorder="1" applyFont="1">
      <alignment horizontal="center" shrinkToFit="0" wrapText="1"/>
    </xf>
    <xf borderId="6" fillId="0" fontId="26" numFmtId="0" xfId="0" applyAlignment="1" applyBorder="1" applyFont="1">
      <alignment horizontal="center"/>
    </xf>
    <xf borderId="5" fillId="0" fontId="26" numFmtId="0" xfId="0" applyAlignment="1" applyBorder="1" applyFont="1">
      <alignment horizontal="center"/>
    </xf>
    <xf borderId="5" fillId="0" fontId="26" numFmtId="0" xfId="0" applyAlignment="1" applyBorder="1" applyFont="1">
      <alignment horizontal="left" shrinkToFit="0" wrapText="1"/>
    </xf>
    <xf borderId="5" fillId="0" fontId="28" numFmtId="0" xfId="0" applyAlignment="1" applyBorder="1" applyFont="1">
      <alignment horizontal="center" shrinkToFit="0" wrapText="1"/>
    </xf>
    <xf borderId="5" fillId="0" fontId="26" numFmtId="0" xfId="0" applyAlignment="1" applyBorder="1" applyFont="1">
      <alignment horizontal="center" shrinkToFit="0" wrapText="1"/>
    </xf>
    <xf borderId="5" fillId="0" fontId="29" numFmtId="0" xfId="0" applyAlignment="1" applyBorder="1" applyFont="1">
      <alignment shrinkToFit="0" wrapText="1"/>
    </xf>
    <xf borderId="0" fillId="0" fontId="30" numFmtId="0" xfId="0" applyAlignment="1" applyFont="1">
      <alignment horizontal="center" shrinkToFit="0" wrapText="1"/>
    </xf>
    <xf borderId="10" fillId="0" fontId="18" numFmtId="0" xfId="0" applyAlignment="1" applyBorder="1" applyFont="1">
      <alignment horizontal="center"/>
    </xf>
    <xf borderId="13" fillId="0" fontId="18" numFmtId="0" xfId="0" applyAlignment="1" applyBorder="1" applyFont="1">
      <alignment horizontal="center"/>
    </xf>
    <xf borderId="13" fillId="0" fontId="18" numFmtId="0" xfId="0" applyBorder="1" applyFont="1"/>
    <xf borderId="13" fillId="0" fontId="18" numFmtId="0" xfId="0" applyAlignment="1" applyBorder="1" applyFont="1">
      <alignment shrinkToFit="0" wrapText="1"/>
    </xf>
    <xf borderId="13" fillId="0" fontId="18" numFmtId="0" xfId="0" applyAlignment="1" applyBorder="1" applyFont="1">
      <alignment horizontal="center" shrinkToFit="0" wrapText="1"/>
    </xf>
    <xf borderId="13" fillId="0" fontId="18" numFmtId="168" xfId="0" applyAlignment="1" applyBorder="1" applyFont="1" applyNumberFormat="1">
      <alignment horizontal="center"/>
    </xf>
    <xf borderId="14" fillId="0" fontId="18" numFmtId="0" xfId="0" applyAlignment="1" applyBorder="1" applyFont="1">
      <alignment horizontal="center"/>
    </xf>
    <xf borderId="15" fillId="0" fontId="18" numFmtId="0" xfId="0" applyAlignment="1" applyBorder="1" applyFont="1">
      <alignment horizontal="center"/>
    </xf>
    <xf borderId="15" fillId="0" fontId="18" numFmtId="0" xfId="0" applyBorder="1" applyFont="1"/>
    <xf borderId="15" fillId="0" fontId="18" numFmtId="0" xfId="0" applyAlignment="1" applyBorder="1" applyFont="1">
      <alignment shrinkToFit="0" wrapText="1"/>
    </xf>
    <xf borderId="15" fillId="0" fontId="18" numFmtId="0" xfId="0" applyAlignment="1" applyBorder="1" applyFont="1">
      <alignment horizontal="center" shrinkToFit="0" wrapText="1"/>
    </xf>
    <xf borderId="6" fillId="0" fontId="18" numFmtId="0" xfId="0" applyAlignment="1" applyBorder="1" applyFont="1">
      <alignment horizontal="center"/>
    </xf>
    <xf borderId="5" fillId="0" fontId="18" numFmtId="0" xfId="0" applyAlignment="1" applyBorder="1" applyFont="1">
      <alignment horizontal="center"/>
    </xf>
    <xf borderId="5" fillId="0" fontId="18" numFmtId="0" xfId="0" applyAlignment="1" applyBorder="1" applyFont="1">
      <alignment vertical="top"/>
    </xf>
    <xf borderId="5" fillId="0" fontId="18" numFmtId="0" xfId="0" applyAlignment="1" applyBorder="1" applyFont="1">
      <alignment shrinkToFit="0" wrapText="1"/>
    </xf>
    <xf borderId="5" fillId="0" fontId="18" numFmtId="0" xfId="0" applyAlignment="1" applyBorder="1" applyFont="1">
      <alignment horizontal="center" shrinkToFit="0" wrapText="1"/>
    </xf>
    <xf borderId="5" fillId="0" fontId="18" numFmtId="0" xfId="0" applyBorder="1" applyFont="1"/>
    <xf borderId="15" fillId="0" fontId="17" numFmtId="0" xfId="0" applyAlignment="1" applyBorder="1" applyFont="1">
      <alignment horizontal="center"/>
    </xf>
    <xf borderId="15" fillId="0" fontId="17" numFmtId="0" xfId="0" applyAlignment="1" applyBorder="1" applyFont="1">
      <alignment horizontal="center" shrinkToFit="0" wrapText="1"/>
    </xf>
    <xf borderId="5" fillId="0" fontId="17" numFmtId="0" xfId="0" applyAlignment="1" applyBorder="1" applyFont="1">
      <alignment horizontal="center"/>
    </xf>
    <xf borderId="5" fillId="0" fontId="17" numFmtId="0" xfId="0" applyAlignment="1" applyBorder="1" applyFont="1">
      <alignment horizontal="center" shrinkToFit="0" wrapText="1"/>
    </xf>
    <xf borderId="15" fillId="0" fontId="17" numFmtId="168" xfId="0" applyAlignment="1" applyBorder="1" applyFont="1" applyNumberFormat="1">
      <alignment horizontal="center"/>
    </xf>
    <xf borderId="15" fillId="0" fontId="17" numFmtId="0" xfId="0" applyAlignment="1" applyBorder="1" applyFont="1">
      <alignment shrinkToFit="0" wrapText="1"/>
    </xf>
    <xf borderId="5" fillId="0" fontId="17" numFmtId="0" xfId="0" applyAlignment="1" applyBorder="1" applyFont="1">
      <alignment shrinkToFit="0" wrapText="1"/>
    </xf>
    <xf borderId="5" fillId="0" fontId="17" numFmtId="168" xfId="0" applyAlignment="1" applyBorder="1" applyFont="1" applyNumberFormat="1">
      <alignment horizontal="center"/>
    </xf>
    <xf borderId="15" fillId="0" fontId="31" numFmtId="0" xfId="0" applyAlignment="1" applyBorder="1" applyFont="1">
      <alignment shrinkToFit="0" wrapText="1"/>
    </xf>
    <xf borderId="5" fillId="0" fontId="31" numFmtId="0" xfId="0" applyAlignment="1" applyBorder="1" applyFont="1">
      <alignment shrinkToFit="0" wrapText="1"/>
    </xf>
    <xf borderId="16" fillId="4" fontId="18" numFmtId="0" xfId="0" applyAlignment="1" applyBorder="1" applyFont="1">
      <alignment horizontal="center"/>
    </xf>
    <xf borderId="17" fillId="4" fontId="18" numFmtId="0" xfId="0" applyAlignment="1" applyBorder="1" applyFont="1">
      <alignment horizontal="center"/>
    </xf>
    <xf borderId="17" fillId="4" fontId="18" numFmtId="0" xfId="0" applyBorder="1" applyFont="1"/>
    <xf borderId="17" fillId="4" fontId="18" numFmtId="0" xfId="0" applyAlignment="1" applyBorder="1" applyFont="1">
      <alignment shrinkToFit="0" wrapText="1"/>
    </xf>
    <xf borderId="17" fillId="4" fontId="17" numFmtId="0" xfId="0" applyAlignment="1" applyBorder="1" applyFont="1">
      <alignment horizontal="center"/>
    </xf>
    <xf borderId="17" fillId="4" fontId="17" numFmtId="0" xfId="0" applyAlignment="1" applyBorder="1" applyFont="1">
      <alignment horizontal="center" shrinkToFit="0" wrapText="1"/>
    </xf>
    <xf borderId="17" fillId="4" fontId="17" numFmtId="168" xfId="0" applyAlignment="1" applyBorder="1" applyFont="1" applyNumberFormat="1">
      <alignment horizontal="center"/>
    </xf>
    <xf borderId="8" fillId="4" fontId="18" numFmtId="0" xfId="0" applyAlignment="1" applyBorder="1" applyFont="1">
      <alignment horizontal="center"/>
    </xf>
    <xf borderId="9" fillId="4" fontId="18" numFmtId="0" xfId="0" applyAlignment="1" applyBorder="1" applyFont="1">
      <alignment horizontal="center"/>
    </xf>
    <xf borderId="9" fillId="4" fontId="18" numFmtId="0" xfId="0" applyBorder="1" applyFont="1"/>
    <xf borderId="9" fillId="4" fontId="18" numFmtId="0" xfId="0" applyAlignment="1" applyBorder="1" applyFont="1">
      <alignment shrinkToFit="0" wrapText="1"/>
    </xf>
    <xf borderId="9" fillId="4" fontId="17" numFmtId="0" xfId="0" applyAlignment="1" applyBorder="1" applyFont="1">
      <alignment horizontal="center"/>
    </xf>
    <xf borderId="9" fillId="4" fontId="17" numFmtId="0" xfId="0" applyAlignment="1" applyBorder="1" applyFont="1">
      <alignment horizontal="center" shrinkToFit="0" wrapText="1"/>
    </xf>
    <xf borderId="15" fillId="0" fontId="32" numFmtId="0" xfId="0" applyAlignment="1" applyBorder="1" applyFont="1">
      <alignment shrinkToFit="0" wrapText="1"/>
    </xf>
    <xf borderId="15" fillId="0" fontId="18" numFmtId="168" xfId="0" applyAlignment="1" applyBorder="1" applyFont="1" applyNumberFormat="1">
      <alignment horizontal="center"/>
    </xf>
    <xf borderId="5" fillId="0" fontId="33" numFmtId="0" xfId="0" applyAlignment="1" applyBorder="1" applyFont="1">
      <alignment shrinkToFit="0" wrapText="1"/>
    </xf>
    <xf borderId="5" fillId="0" fontId="18" numFmtId="168" xfId="0" applyAlignment="1" applyBorder="1" applyFont="1" applyNumberFormat="1">
      <alignment horizontal="center"/>
    </xf>
    <xf borderId="5" fillId="0" fontId="18" numFmtId="0" xfId="0" applyAlignment="1" applyBorder="1" applyFont="1">
      <alignment shrinkToFit="0" vertical="top" wrapText="1"/>
    </xf>
    <xf borderId="5" fillId="0" fontId="34" numFmtId="0" xfId="0" applyAlignment="1" applyBorder="1" applyFont="1">
      <alignment shrinkToFit="0" wrapText="1"/>
    </xf>
    <xf borderId="6" fillId="0" fontId="35" numFmtId="0" xfId="0" applyAlignment="1" applyBorder="1" applyFont="1">
      <alignment horizontal="center"/>
    </xf>
    <xf borderId="5" fillId="0" fontId="35" numFmtId="0" xfId="0" applyBorder="1" applyFont="1"/>
    <xf borderId="5" fillId="0" fontId="35" numFmtId="0" xfId="0" applyAlignment="1" applyBorder="1" applyFont="1">
      <alignment shrinkToFit="0" wrapText="1"/>
    </xf>
    <xf borderId="5" fillId="0" fontId="36" numFmtId="0" xfId="0" applyAlignment="1" applyBorder="1" applyFont="1">
      <alignment shrinkToFit="0" wrapText="1"/>
    </xf>
    <xf borderId="5" fillId="0" fontId="37" numFmtId="167" xfId="0" applyAlignment="1" applyBorder="1" applyFont="1" applyNumberFormat="1">
      <alignment horizontal="right"/>
    </xf>
    <xf borderId="18" fillId="4" fontId="26" numFmtId="0" xfId="0" applyAlignment="1" applyBorder="1" applyFont="1">
      <alignment horizontal="center" vertical="top"/>
    </xf>
    <xf borderId="11" fillId="4" fontId="26" numFmtId="0" xfId="0" applyAlignment="1" applyBorder="1" applyFont="1">
      <alignment horizontal="center" shrinkToFit="0" vertical="top" wrapText="1"/>
    </xf>
    <xf borderId="19" fillId="4" fontId="26" numFmtId="0" xfId="0" applyAlignment="1" applyBorder="1" applyFont="1">
      <alignment horizontal="left" shrinkToFit="0" vertical="top" wrapText="1"/>
    </xf>
    <xf borderId="20" fillId="4" fontId="26" numFmtId="0" xfId="0" applyAlignment="1" applyBorder="1" applyFont="1">
      <alignment horizontal="center"/>
    </xf>
    <xf borderId="18" fillId="4" fontId="38" numFmtId="0" xfId="0" applyAlignment="1" applyBorder="1" applyFont="1">
      <alignment horizontal="center" shrinkToFit="0" vertical="top" wrapText="1"/>
    </xf>
    <xf borderId="18" fillId="4" fontId="26" numFmtId="0" xfId="0" applyAlignment="1" applyBorder="1" applyFont="1">
      <alignment horizontal="center" shrinkToFit="0" vertical="top" wrapText="1"/>
    </xf>
    <xf borderId="11" fillId="4" fontId="26" numFmtId="0" xfId="0" applyAlignment="1" applyBorder="1" applyFont="1">
      <alignment horizontal="center" vertical="top"/>
    </xf>
    <xf borderId="12" fillId="4" fontId="26" numFmtId="0" xfId="0" applyAlignment="1" applyBorder="1" applyFont="1">
      <alignment horizontal="center" shrinkToFit="0" vertical="top" wrapText="1"/>
    </xf>
    <xf borderId="21" fillId="4" fontId="26" numFmtId="0" xfId="0" applyBorder="1" applyFont="1"/>
    <xf borderId="21" fillId="4" fontId="26" numFmtId="0" xfId="0" applyAlignment="1" applyBorder="1" applyFont="1">
      <alignment horizontal="center"/>
    </xf>
    <xf borderId="16" fillId="4" fontId="26" numFmtId="0" xfId="0" applyAlignment="1" applyBorder="1" applyFont="1">
      <alignment horizontal="center" shrinkToFit="0" wrapText="1"/>
    </xf>
    <xf borderId="9" fillId="4" fontId="26" numFmtId="0" xfId="0" applyAlignment="1" applyBorder="1" applyFont="1">
      <alignment horizontal="left" shrinkToFit="0" vertical="top" wrapText="1"/>
    </xf>
    <xf borderId="22" fillId="4" fontId="26" numFmtId="0" xfId="0" applyAlignment="1" applyBorder="1" applyFont="1">
      <alignment horizontal="center"/>
    </xf>
    <xf borderId="21" fillId="4" fontId="26" numFmtId="0" xfId="0" applyAlignment="1" applyBorder="1" applyFont="1">
      <alignment horizontal="center" shrinkToFit="0" wrapText="1"/>
    </xf>
    <xf borderId="16" fillId="4" fontId="26" numFmtId="0" xfId="0" applyAlignment="1" applyBorder="1" applyFont="1">
      <alignment horizontal="center"/>
    </xf>
    <xf borderId="17" fillId="4" fontId="26" numFmtId="0" xfId="0" applyAlignment="1" applyBorder="1" applyFont="1">
      <alignment horizontal="center" shrinkToFit="0" wrapText="1"/>
    </xf>
    <xf borderId="9" fillId="4" fontId="26" numFmtId="0" xfId="0" applyAlignment="1" applyBorder="1" applyFont="1">
      <alignment horizontal="left" shrinkToFit="0" wrapText="1"/>
    </xf>
    <xf borderId="17" fillId="4" fontId="26" numFmtId="0" xfId="0" applyAlignment="1" applyBorder="1" applyFont="1">
      <alignment horizontal="center"/>
    </xf>
    <xf borderId="17" fillId="4" fontId="26" numFmtId="0" xfId="0" applyAlignment="1" applyBorder="1" applyFont="1">
      <alignment horizontal="left" shrinkToFit="0" wrapText="1"/>
    </xf>
    <xf borderId="7" fillId="4" fontId="26" numFmtId="0" xfId="0" applyAlignment="1" applyBorder="1" applyFont="1">
      <alignment horizontal="center"/>
    </xf>
    <xf borderId="23" fillId="4" fontId="26" numFmtId="0" xfId="0" applyAlignment="1" applyBorder="1" applyFont="1">
      <alignment horizontal="left" shrinkToFit="0" wrapText="1"/>
    </xf>
    <xf borderId="18" fillId="4" fontId="26" numFmtId="0" xfId="0" applyAlignment="1" applyBorder="1" applyFont="1">
      <alignment horizontal="center"/>
    </xf>
    <xf borderId="7" fillId="4" fontId="26" numFmtId="0" xfId="0" applyAlignment="1" applyBorder="1" applyFont="1">
      <alignment horizontal="left" shrinkToFit="0" wrapText="1"/>
    </xf>
    <xf borderId="22" fillId="4" fontId="26" numFmtId="0" xfId="0" applyAlignment="1" applyBorder="1" applyFont="1">
      <alignment horizontal="left" shrinkToFit="0" wrapText="1"/>
    </xf>
    <xf borderId="24" fillId="4" fontId="26" numFmtId="0" xfId="0" applyAlignment="1" applyBorder="1" applyFont="1">
      <alignment horizontal="center"/>
    </xf>
    <xf borderId="24" fillId="4" fontId="26" numFmtId="0" xfId="0" applyBorder="1" applyFont="1"/>
    <xf borderId="8" fillId="4" fontId="26" numFmtId="0" xfId="0" applyAlignment="1" applyBorder="1" applyFont="1">
      <alignment horizontal="center" shrinkToFit="0" wrapText="1"/>
    </xf>
    <xf borderId="24" fillId="4" fontId="26" numFmtId="0" xfId="0" applyAlignment="1" applyBorder="1" applyFont="1">
      <alignment horizontal="center" shrinkToFit="0" wrapText="1"/>
    </xf>
    <xf borderId="8" fillId="4" fontId="26" numFmtId="0" xfId="0" applyAlignment="1" applyBorder="1" applyFont="1">
      <alignment horizontal="center"/>
    </xf>
    <xf borderId="9" fillId="4" fontId="26" numFmtId="0" xfId="0" applyAlignment="1" applyBorder="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foi.gov.ph/requests/aglzfmVmb2ktcGhyHQsSB0NvbnRlbnQiEERPSC0wMTc5Nzk3Mjg1MDEM" TargetMode="External"/><Relationship Id="rId2" Type="http://schemas.openxmlformats.org/officeDocument/2006/relationships/hyperlink" Target="https://www.foi.gov.ph/requests/aglzfmVmb2ktcGhyHQsSB0NvbnRlbnQiEERPSC0xNTIzNzg1NzU0MDUM" TargetMode="External"/><Relationship Id="rId3" Type="http://schemas.openxmlformats.org/officeDocument/2006/relationships/hyperlink" Target="https://www.foi.gov.ph/requests/aglzfmVmb2ktcGhyHQsSB0NvbnRlbnQiEERPSC01MzU1NTkzNTQ5NDgM" TargetMode="External"/><Relationship Id="rId4" Type="http://schemas.openxmlformats.org/officeDocument/2006/relationships/hyperlink" Target="https://www.foi.gov.ph/requests/aglzfmVmb2ktcGhyHQsSB0NvbnRlbnQiEERPSC04NjYzOTkwNjA5MTQM" TargetMode="External"/><Relationship Id="rId9" Type="http://schemas.openxmlformats.org/officeDocument/2006/relationships/drawing" Target="../drawings/drawing1.xml"/><Relationship Id="rId5" Type="http://schemas.openxmlformats.org/officeDocument/2006/relationships/hyperlink" Target="https://www.foi.gov.ph/requests/aglzfmVmb2ktcGhyHQsSB0NvbnRlbnQiEERPSC02Mjg0MjMyOTAzODUM" TargetMode="External"/><Relationship Id="rId6" Type="http://schemas.openxmlformats.org/officeDocument/2006/relationships/hyperlink" Target="https://www.foi.gov.ph/requests/aglzfmVmb2ktcGhyHQsSB0NvbnRlbnQiEERPSC03MzA1MjkwOTM0MDcM" TargetMode="External"/><Relationship Id="rId7" Type="http://schemas.openxmlformats.org/officeDocument/2006/relationships/hyperlink" Target="https://www.foi.gov.ph/requests/aglzfmVmb2ktcGhyHQsSB0NvbnRlbnQiEERPSC04MzE3NTA4MDE2MTIM" TargetMode="External"/><Relationship Id="rId8" Type="http://schemas.openxmlformats.org/officeDocument/2006/relationships/hyperlink" Target="https://www.foi.gov.ph/requests/aglzfmVmb2ktcGhyHQsSB0NvbnRlbnQiEERPSC03NTg5OTM3MzU0MjE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0" Type="http://schemas.openxmlformats.org/officeDocument/2006/relationships/drawing" Target="../drawings/drawing3.xml"/><Relationship Id="rId11" Type="http://schemas.openxmlformats.org/officeDocument/2006/relationships/hyperlink" Target="https://hfsrb.doh.gov.ph/" TargetMode="External"/><Relationship Id="rId10" Type="http://schemas.openxmlformats.org/officeDocument/2006/relationships/hyperlink" Target="http://healthatlas.doh.gov.ph/" TargetMode="External"/><Relationship Id="rId13" Type="http://schemas.openxmlformats.org/officeDocument/2006/relationships/hyperlink" Target="https://www.doh.gov.ph/" TargetMode="External"/><Relationship Id="rId12" Type="http://schemas.openxmlformats.org/officeDocument/2006/relationships/hyperlink" Target="https://ais.doh.gov.ph/issuanceslist.php" TargetMode="External"/><Relationship Id="rId1" Type="http://schemas.openxmlformats.org/officeDocument/2006/relationships/hyperlink" Target="https://www.doh.gov.ph/publications" TargetMode="External"/><Relationship Id="rId2" Type="http://schemas.openxmlformats.org/officeDocument/2006/relationships/hyperlink" Target="https://www.doh.gov.ph/publications" TargetMode="External"/><Relationship Id="rId3" Type="http://schemas.openxmlformats.org/officeDocument/2006/relationships/hyperlink" Target="https://www.doh.gov.ph/doh-budget" TargetMode="External"/><Relationship Id="rId4" Type="http://schemas.openxmlformats.org/officeDocument/2006/relationships/hyperlink" Target="https://www.doh.gov.ph/publications" TargetMode="External"/><Relationship Id="rId9" Type="http://schemas.openxmlformats.org/officeDocument/2006/relationships/hyperlink" Target="https://nhfr.doh.gov.ph/rfacilities2list.php" TargetMode="External"/><Relationship Id="rId15" Type="http://schemas.openxmlformats.org/officeDocument/2006/relationships/hyperlink" Target="https://dmas.doh.gov.ph:8084/Rest/GetFile?id=336745" TargetMode="External"/><Relationship Id="rId14" Type="http://schemas.openxmlformats.org/officeDocument/2006/relationships/hyperlink" Target="https://dmas.doh.gov.ph:8084/Rest/GetFile?id=639584" TargetMode="External"/><Relationship Id="rId17" Type="http://schemas.openxmlformats.org/officeDocument/2006/relationships/hyperlink" Target="https://dmas.doh.gov.ph:8084/Rest/GetFile?id=652222" TargetMode="External"/><Relationship Id="rId16" Type="http://schemas.openxmlformats.org/officeDocument/2006/relationships/hyperlink" Target="https://dmas.doh.gov.ph:8084/Rest/GetFile?id=649470" TargetMode="External"/><Relationship Id="rId5" Type="http://schemas.openxmlformats.org/officeDocument/2006/relationships/hyperlink" Target="https://www.doh.gov.ph/publications" TargetMode="External"/><Relationship Id="rId19" Type="http://schemas.openxmlformats.org/officeDocument/2006/relationships/hyperlink" Target="https://bhw.doh.gov.ph/home.php" TargetMode="External"/><Relationship Id="rId6" Type="http://schemas.openxmlformats.org/officeDocument/2006/relationships/hyperlink" Target="https://www.doh.gov.ph/publications" TargetMode="External"/><Relationship Id="rId18" Type="http://schemas.openxmlformats.org/officeDocument/2006/relationships/hyperlink" Target="https://lguhealthscorecard.doh.gov.ph/" TargetMode="External"/><Relationship Id="rId7" Type="http://schemas.openxmlformats.org/officeDocument/2006/relationships/hyperlink" Target="https://www.doh.gov.ph/statistics" TargetMode="External"/><Relationship Id="rId8" Type="http://schemas.openxmlformats.org/officeDocument/2006/relationships/hyperlink" Target="https://ndhrhis.doh.gov.ph/"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30.0"/>
    <col customWidth="1" min="2" max="2" width="26.29"/>
    <col customWidth="1" min="3" max="3" width="14.43"/>
    <col customWidth="1" min="4" max="4" width="17.43"/>
    <col customWidth="1" min="5" max="5" width="55.14"/>
    <col customWidth="1" min="6" max="6" width="14.43"/>
    <col customWidth="1" min="7" max="7" width="19.29"/>
    <col customWidth="1" min="12" max="12" width="19.86"/>
  </cols>
  <sheetData>
    <row r="1" ht="15.75" customHeight="1">
      <c r="A1" s="1" t="s">
        <v>0</v>
      </c>
      <c r="B1" s="1" t="s">
        <v>1</v>
      </c>
      <c r="C1" s="1" t="s">
        <v>2</v>
      </c>
      <c r="D1" s="2" t="s">
        <v>3</v>
      </c>
      <c r="E1" s="1" t="s">
        <v>4</v>
      </c>
      <c r="F1" s="1" t="s">
        <v>5</v>
      </c>
      <c r="G1" s="1" t="s">
        <v>6</v>
      </c>
      <c r="H1" s="1" t="s">
        <v>7</v>
      </c>
      <c r="I1" s="1" t="s">
        <v>8</v>
      </c>
      <c r="J1" s="1" t="s">
        <v>9</v>
      </c>
      <c r="K1" s="1" t="s">
        <v>10</v>
      </c>
      <c r="L1" s="3" t="s">
        <v>11</v>
      </c>
    </row>
    <row r="2" ht="15.75" customHeight="1">
      <c r="A2" s="4" t="s">
        <v>12</v>
      </c>
      <c r="B2" s="4" t="s">
        <v>13</v>
      </c>
      <c r="C2" s="4" t="s">
        <v>14</v>
      </c>
      <c r="D2" s="5" t="s">
        <v>15</v>
      </c>
      <c r="E2" s="4" t="s">
        <v>16</v>
      </c>
      <c r="F2" s="4" t="s">
        <v>17</v>
      </c>
      <c r="G2" s="4" t="s">
        <v>18</v>
      </c>
      <c r="H2" s="4" t="s">
        <v>19</v>
      </c>
      <c r="I2" s="4" t="s">
        <v>20</v>
      </c>
      <c r="J2" s="4" t="s">
        <v>21</v>
      </c>
      <c r="K2" s="6" t="s">
        <v>22</v>
      </c>
      <c r="L2" s="3"/>
    </row>
    <row r="3" ht="25.5" customHeight="1">
      <c r="A3" s="7">
        <v>2016.0</v>
      </c>
      <c r="B3" s="8"/>
      <c r="C3" s="8"/>
      <c r="D3" s="8"/>
      <c r="E3" s="8"/>
      <c r="F3" s="8"/>
      <c r="G3" s="8"/>
      <c r="H3" s="8"/>
      <c r="I3" s="8"/>
      <c r="J3" s="8"/>
      <c r="K3" s="9"/>
      <c r="L3" s="10"/>
    </row>
    <row r="4" ht="15.75" customHeight="1">
      <c r="A4" s="11" t="s">
        <v>23</v>
      </c>
      <c r="B4" s="12" t="s">
        <v>24</v>
      </c>
      <c r="C4" s="13" t="s">
        <v>25</v>
      </c>
      <c r="D4" s="14">
        <v>42699.0</v>
      </c>
      <c r="E4" s="15" t="s">
        <v>26</v>
      </c>
      <c r="F4" s="12" t="s">
        <v>27</v>
      </c>
      <c r="G4" s="12" t="s">
        <v>28</v>
      </c>
      <c r="H4" s="16">
        <v>43146.0</v>
      </c>
      <c r="I4" s="17">
        <v>447.0</v>
      </c>
      <c r="J4" s="18" t="s">
        <v>29</v>
      </c>
      <c r="K4" s="18" t="s">
        <v>30</v>
      </c>
      <c r="L4" s="10"/>
    </row>
    <row r="5" ht="15.75" customHeight="1">
      <c r="A5" s="11" t="s">
        <v>23</v>
      </c>
      <c r="B5" s="12" t="s">
        <v>31</v>
      </c>
      <c r="C5" s="13" t="s">
        <v>25</v>
      </c>
      <c r="D5" s="14">
        <v>42699.0</v>
      </c>
      <c r="E5" s="19" t="s">
        <v>32</v>
      </c>
      <c r="F5" s="12" t="s">
        <v>27</v>
      </c>
      <c r="G5" s="13" t="s">
        <v>33</v>
      </c>
      <c r="H5" s="16">
        <v>42741.0</v>
      </c>
      <c r="I5" s="17">
        <v>42.0</v>
      </c>
      <c r="J5" s="18" t="s">
        <v>29</v>
      </c>
      <c r="K5" s="18" t="s">
        <v>30</v>
      </c>
      <c r="L5" s="10"/>
    </row>
    <row r="6" ht="15.75" customHeight="1">
      <c r="A6" s="11" t="s">
        <v>23</v>
      </c>
      <c r="B6" s="12" t="s">
        <v>34</v>
      </c>
      <c r="C6" s="13" t="s">
        <v>25</v>
      </c>
      <c r="D6" s="14">
        <v>42699.0</v>
      </c>
      <c r="E6" s="15" t="s">
        <v>35</v>
      </c>
      <c r="F6" s="12" t="s">
        <v>27</v>
      </c>
      <c r="G6" s="20" t="s">
        <v>36</v>
      </c>
      <c r="H6" s="16">
        <v>43063.0</v>
      </c>
      <c r="I6" s="17">
        <v>364.0</v>
      </c>
      <c r="J6" s="18" t="s">
        <v>29</v>
      </c>
      <c r="K6" s="18" t="s">
        <v>30</v>
      </c>
      <c r="L6" s="10"/>
    </row>
    <row r="7" ht="15.75" customHeight="1">
      <c r="A7" s="11" t="s">
        <v>23</v>
      </c>
      <c r="B7" s="12" t="s">
        <v>37</v>
      </c>
      <c r="C7" s="13" t="s">
        <v>25</v>
      </c>
      <c r="D7" s="14">
        <v>42699.0</v>
      </c>
      <c r="E7" s="15" t="s">
        <v>38</v>
      </c>
      <c r="F7" s="12" t="s">
        <v>27</v>
      </c>
      <c r="G7" s="13" t="s">
        <v>33</v>
      </c>
      <c r="H7" s="16">
        <v>42755.0</v>
      </c>
      <c r="I7" s="17">
        <v>56.0</v>
      </c>
      <c r="J7" s="18" t="s">
        <v>29</v>
      </c>
      <c r="K7" s="18" t="s">
        <v>30</v>
      </c>
      <c r="L7" s="10"/>
    </row>
    <row r="8" ht="15.75" customHeight="1">
      <c r="A8" s="11" t="s">
        <v>23</v>
      </c>
      <c r="B8" s="12" t="s">
        <v>39</v>
      </c>
      <c r="C8" s="13" t="s">
        <v>25</v>
      </c>
      <c r="D8" s="14">
        <v>42699.0</v>
      </c>
      <c r="E8" s="15" t="s">
        <v>40</v>
      </c>
      <c r="F8" s="12" t="s">
        <v>27</v>
      </c>
      <c r="G8" s="13" t="s">
        <v>33</v>
      </c>
      <c r="H8" s="16">
        <v>42755.0</v>
      </c>
      <c r="I8" s="17">
        <v>55.0</v>
      </c>
      <c r="J8" s="18" t="s">
        <v>29</v>
      </c>
      <c r="K8" s="18" t="s">
        <v>30</v>
      </c>
      <c r="L8" s="10"/>
    </row>
    <row r="9" ht="15.75" customHeight="1">
      <c r="A9" s="11" t="s">
        <v>23</v>
      </c>
      <c r="B9" s="12" t="s">
        <v>41</v>
      </c>
      <c r="C9" s="13" t="s">
        <v>25</v>
      </c>
      <c r="D9" s="14">
        <v>42699.0</v>
      </c>
      <c r="E9" s="19" t="s">
        <v>42</v>
      </c>
      <c r="F9" s="12" t="s">
        <v>27</v>
      </c>
      <c r="G9" s="20" t="s">
        <v>36</v>
      </c>
      <c r="H9" s="16">
        <v>42803.0</v>
      </c>
      <c r="I9" s="17">
        <v>103.0</v>
      </c>
      <c r="J9" s="18" t="s">
        <v>29</v>
      </c>
      <c r="K9" s="18" t="s">
        <v>30</v>
      </c>
      <c r="L9" s="10"/>
    </row>
    <row r="10" ht="15.75" customHeight="1">
      <c r="A10" s="11" t="s">
        <v>23</v>
      </c>
      <c r="B10" s="12" t="s">
        <v>43</v>
      </c>
      <c r="C10" s="13" t="s">
        <v>25</v>
      </c>
      <c r="D10" s="14">
        <v>42700.0</v>
      </c>
      <c r="E10" s="15" t="s">
        <v>44</v>
      </c>
      <c r="F10" s="12" t="s">
        <v>27</v>
      </c>
      <c r="G10" s="20" t="s">
        <v>36</v>
      </c>
      <c r="H10" s="16">
        <v>42755.0</v>
      </c>
      <c r="I10" s="17">
        <v>55.0</v>
      </c>
      <c r="J10" s="18" t="s">
        <v>29</v>
      </c>
      <c r="K10" s="18" t="s">
        <v>30</v>
      </c>
      <c r="L10" s="10"/>
    </row>
    <row r="11" ht="15.75" customHeight="1">
      <c r="A11" s="11" t="s">
        <v>23</v>
      </c>
      <c r="B11" s="12" t="s">
        <v>45</v>
      </c>
      <c r="C11" s="13" t="s">
        <v>25</v>
      </c>
      <c r="D11" s="14">
        <v>42702.0</v>
      </c>
      <c r="E11" s="15" t="s">
        <v>46</v>
      </c>
      <c r="F11" s="12" t="s">
        <v>27</v>
      </c>
      <c r="G11" s="12" t="s">
        <v>47</v>
      </c>
      <c r="H11" s="16">
        <v>42719.0</v>
      </c>
      <c r="I11" s="17">
        <v>17.0</v>
      </c>
      <c r="J11" s="18" t="s">
        <v>29</v>
      </c>
      <c r="K11" s="18" t="s">
        <v>30</v>
      </c>
      <c r="L11" s="10"/>
    </row>
    <row r="12" ht="15.75" customHeight="1">
      <c r="A12" s="11" t="s">
        <v>23</v>
      </c>
      <c r="B12" s="12" t="s">
        <v>48</v>
      </c>
      <c r="C12" s="13" t="s">
        <v>25</v>
      </c>
      <c r="D12" s="14">
        <v>42703.0</v>
      </c>
      <c r="E12" s="15" t="s">
        <v>49</v>
      </c>
      <c r="F12" s="12" t="s">
        <v>27</v>
      </c>
      <c r="G12" s="12" t="s">
        <v>28</v>
      </c>
      <c r="H12" s="16">
        <v>43146.0</v>
      </c>
      <c r="I12" s="17">
        <v>443.0</v>
      </c>
      <c r="J12" s="18" t="s">
        <v>29</v>
      </c>
      <c r="K12" s="18" t="s">
        <v>30</v>
      </c>
      <c r="L12" s="10"/>
    </row>
    <row r="13" ht="15.75" customHeight="1">
      <c r="A13" s="11" t="s">
        <v>23</v>
      </c>
      <c r="B13" s="12" t="s">
        <v>50</v>
      </c>
      <c r="C13" s="13" t="s">
        <v>25</v>
      </c>
      <c r="D13" s="14">
        <v>42704.0</v>
      </c>
      <c r="E13" s="15" t="s">
        <v>51</v>
      </c>
      <c r="F13" s="12" t="s">
        <v>27</v>
      </c>
      <c r="G13" s="12" t="s">
        <v>28</v>
      </c>
      <c r="H13" s="16">
        <v>43146.0</v>
      </c>
      <c r="I13" s="17">
        <v>442.0</v>
      </c>
      <c r="J13" s="18" t="s">
        <v>29</v>
      </c>
      <c r="K13" s="18" t="s">
        <v>30</v>
      </c>
      <c r="L13" s="10"/>
    </row>
    <row r="14" ht="15.75" customHeight="1">
      <c r="A14" s="11" t="s">
        <v>23</v>
      </c>
      <c r="B14" s="12" t="s">
        <v>52</v>
      </c>
      <c r="C14" s="13" t="s">
        <v>25</v>
      </c>
      <c r="D14" s="14">
        <v>42704.0</v>
      </c>
      <c r="E14" s="15" t="s">
        <v>53</v>
      </c>
      <c r="F14" s="12" t="s">
        <v>27</v>
      </c>
      <c r="G14" s="12" t="s">
        <v>28</v>
      </c>
      <c r="H14" s="16">
        <v>43146.0</v>
      </c>
      <c r="I14" s="17">
        <v>442.0</v>
      </c>
      <c r="J14" s="18" t="s">
        <v>29</v>
      </c>
      <c r="K14" s="18" t="s">
        <v>30</v>
      </c>
      <c r="L14" s="10"/>
    </row>
    <row r="15" ht="15.75" customHeight="1">
      <c r="A15" s="11" t="s">
        <v>23</v>
      </c>
      <c r="B15" s="12" t="s">
        <v>54</v>
      </c>
      <c r="C15" s="13" t="s">
        <v>25</v>
      </c>
      <c r="D15" s="14">
        <v>42705.0</v>
      </c>
      <c r="E15" s="15" t="s">
        <v>55</v>
      </c>
      <c r="F15" s="12" t="s">
        <v>27</v>
      </c>
      <c r="G15" s="12" t="s">
        <v>28</v>
      </c>
      <c r="H15" s="16">
        <v>43146.0</v>
      </c>
      <c r="I15" s="17">
        <v>441.0</v>
      </c>
      <c r="J15" s="18" t="s">
        <v>29</v>
      </c>
      <c r="K15" s="18" t="s">
        <v>30</v>
      </c>
      <c r="L15" s="10"/>
    </row>
    <row r="16" ht="15.75" customHeight="1">
      <c r="A16" s="11" t="s">
        <v>23</v>
      </c>
      <c r="B16" s="12" t="s">
        <v>56</v>
      </c>
      <c r="C16" s="13" t="s">
        <v>25</v>
      </c>
      <c r="D16" s="14">
        <v>42706.0</v>
      </c>
      <c r="E16" s="15" t="s">
        <v>57</v>
      </c>
      <c r="F16" s="12" t="s">
        <v>30</v>
      </c>
      <c r="G16" s="12" t="s">
        <v>47</v>
      </c>
      <c r="H16" s="16">
        <v>42751.0</v>
      </c>
      <c r="I16" s="17">
        <v>45.0</v>
      </c>
      <c r="J16" s="18" t="s">
        <v>29</v>
      </c>
      <c r="K16" s="18" t="s">
        <v>30</v>
      </c>
      <c r="L16" s="10"/>
    </row>
    <row r="17" ht="15.75" customHeight="1">
      <c r="A17" s="11" t="s">
        <v>23</v>
      </c>
      <c r="B17" s="12" t="s">
        <v>58</v>
      </c>
      <c r="C17" s="13" t="s">
        <v>25</v>
      </c>
      <c r="D17" s="14">
        <v>42706.0</v>
      </c>
      <c r="E17" s="15" t="s">
        <v>59</v>
      </c>
      <c r="F17" s="12" t="s">
        <v>30</v>
      </c>
      <c r="G17" s="12" t="s">
        <v>47</v>
      </c>
      <c r="H17" s="16">
        <v>42751.0</v>
      </c>
      <c r="I17" s="17">
        <v>45.0</v>
      </c>
      <c r="J17" s="18" t="s">
        <v>29</v>
      </c>
      <c r="K17" s="18" t="s">
        <v>30</v>
      </c>
      <c r="L17" s="10"/>
    </row>
    <row r="18" ht="15.75" customHeight="1">
      <c r="A18" s="11" t="s">
        <v>23</v>
      </c>
      <c r="B18" s="12" t="s">
        <v>60</v>
      </c>
      <c r="C18" s="13" t="s">
        <v>25</v>
      </c>
      <c r="D18" s="14">
        <v>42707.0</v>
      </c>
      <c r="E18" s="19" t="s">
        <v>61</v>
      </c>
      <c r="F18" s="12" t="s">
        <v>27</v>
      </c>
      <c r="G18" s="12" t="s">
        <v>28</v>
      </c>
      <c r="H18" s="16">
        <v>43146.0</v>
      </c>
      <c r="I18" s="17">
        <v>439.0</v>
      </c>
      <c r="J18" s="18" t="s">
        <v>29</v>
      </c>
      <c r="K18" s="18" t="s">
        <v>30</v>
      </c>
      <c r="L18" s="10"/>
    </row>
    <row r="19" ht="15.75" customHeight="1">
      <c r="A19" s="11" t="s">
        <v>23</v>
      </c>
      <c r="B19" s="12" t="s">
        <v>62</v>
      </c>
      <c r="C19" s="13" t="s">
        <v>25</v>
      </c>
      <c r="D19" s="14">
        <v>42707.0</v>
      </c>
      <c r="E19" s="15" t="s">
        <v>63</v>
      </c>
      <c r="F19" s="12" t="s">
        <v>30</v>
      </c>
      <c r="G19" s="12" t="s">
        <v>47</v>
      </c>
      <c r="H19" s="16">
        <v>42732.0</v>
      </c>
      <c r="I19" s="17">
        <v>25.0</v>
      </c>
      <c r="J19" s="18" t="s">
        <v>29</v>
      </c>
      <c r="K19" s="18" t="s">
        <v>30</v>
      </c>
      <c r="L19" s="10"/>
    </row>
    <row r="20" ht="15.75" customHeight="1">
      <c r="A20" s="11" t="s">
        <v>23</v>
      </c>
      <c r="B20" s="12" t="s">
        <v>64</v>
      </c>
      <c r="C20" s="13" t="s">
        <v>25</v>
      </c>
      <c r="D20" s="14">
        <v>42707.0</v>
      </c>
      <c r="E20" s="15" t="s">
        <v>65</v>
      </c>
      <c r="F20" s="12" t="s">
        <v>27</v>
      </c>
      <c r="G20" s="12" t="s">
        <v>28</v>
      </c>
      <c r="H20" s="16">
        <v>43146.0</v>
      </c>
      <c r="I20" s="17">
        <v>439.0</v>
      </c>
      <c r="J20" s="18" t="s">
        <v>29</v>
      </c>
      <c r="K20" s="18" t="s">
        <v>30</v>
      </c>
      <c r="L20" s="10"/>
    </row>
    <row r="21" ht="15.75" customHeight="1">
      <c r="A21" s="11" t="s">
        <v>23</v>
      </c>
      <c r="B21" s="12" t="s">
        <v>66</v>
      </c>
      <c r="C21" s="13" t="s">
        <v>25</v>
      </c>
      <c r="D21" s="14">
        <v>42710.0</v>
      </c>
      <c r="E21" s="15" t="s">
        <v>67</v>
      </c>
      <c r="F21" s="12" t="s">
        <v>30</v>
      </c>
      <c r="G21" s="12" t="s">
        <v>47</v>
      </c>
      <c r="H21" s="16">
        <v>42751.0</v>
      </c>
      <c r="I21" s="17">
        <v>41.0</v>
      </c>
      <c r="J21" s="18" t="s">
        <v>29</v>
      </c>
      <c r="K21" s="18" t="s">
        <v>30</v>
      </c>
      <c r="L21" s="10"/>
    </row>
    <row r="22" ht="15.75" customHeight="1">
      <c r="A22" s="11" t="s">
        <v>23</v>
      </c>
      <c r="B22" s="12" t="s">
        <v>68</v>
      </c>
      <c r="C22" s="13" t="s">
        <v>25</v>
      </c>
      <c r="D22" s="14">
        <v>42710.0</v>
      </c>
      <c r="E22" s="15" t="s">
        <v>69</v>
      </c>
      <c r="F22" s="12" t="s">
        <v>27</v>
      </c>
      <c r="G22" s="12" t="s">
        <v>36</v>
      </c>
      <c r="H22" s="16">
        <v>42751.0</v>
      </c>
      <c r="I22" s="17">
        <v>41.0</v>
      </c>
      <c r="J22" s="18" t="s">
        <v>29</v>
      </c>
      <c r="K22" s="18" t="s">
        <v>30</v>
      </c>
      <c r="L22" s="10"/>
    </row>
    <row r="23" ht="15.75" customHeight="1">
      <c r="A23" s="11" t="s">
        <v>23</v>
      </c>
      <c r="B23" s="12" t="s">
        <v>70</v>
      </c>
      <c r="C23" s="13" t="s">
        <v>25</v>
      </c>
      <c r="D23" s="14">
        <v>42711.0</v>
      </c>
      <c r="E23" s="15" t="s">
        <v>71</v>
      </c>
      <c r="F23" s="12" t="s">
        <v>27</v>
      </c>
      <c r="G23" s="12" t="s">
        <v>36</v>
      </c>
      <c r="H23" s="16">
        <v>42753.0</v>
      </c>
      <c r="I23" s="17">
        <v>42.0</v>
      </c>
      <c r="J23" s="18" t="s">
        <v>29</v>
      </c>
      <c r="K23" s="18" t="s">
        <v>30</v>
      </c>
      <c r="L23" s="10"/>
    </row>
    <row r="24" ht="15.75" customHeight="1">
      <c r="A24" s="11" t="s">
        <v>23</v>
      </c>
      <c r="B24" s="12" t="s">
        <v>72</v>
      </c>
      <c r="C24" s="13" t="s">
        <v>25</v>
      </c>
      <c r="D24" s="14">
        <v>42713.0</v>
      </c>
      <c r="E24" s="15" t="s">
        <v>73</v>
      </c>
      <c r="F24" s="12" t="s">
        <v>27</v>
      </c>
      <c r="G24" s="12" t="s">
        <v>28</v>
      </c>
      <c r="H24" s="16">
        <v>43146.0</v>
      </c>
      <c r="I24" s="17">
        <v>433.0</v>
      </c>
      <c r="J24" s="18" t="s">
        <v>29</v>
      </c>
      <c r="K24" s="18" t="s">
        <v>30</v>
      </c>
      <c r="L24" s="10"/>
    </row>
    <row r="25" ht="15.75" customHeight="1">
      <c r="A25" s="11" t="s">
        <v>23</v>
      </c>
      <c r="B25" s="12" t="s">
        <v>74</v>
      </c>
      <c r="C25" s="13" t="s">
        <v>25</v>
      </c>
      <c r="D25" s="14">
        <v>42713.0</v>
      </c>
      <c r="E25" s="15" t="s">
        <v>75</v>
      </c>
      <c r="F25" s="12" t="s">
        <v>27</v>
      </c>
      <c r="G25" s="12" t="s">
        <v>28</v>
      </c>
      <c r="H25" s="16">
        <v>43143.0</v>
      </c>
      <c r="I25" s="17">
        <v>430.0</v>
      </c>
      <c r="J25" s="18" t="s">
        <v>29</v>
      </c>
      <c r="K25" s="18" t="s">
        <v>30</v>
      </c>
      <c r="L25" s="10"/>
    </row>
    <row r="26" ht="15.75" customHeight="1">
      <c r="A26" s="11" t="s">
        <v>23</v>
      </c>
      <c r="B26" s="12" t="s">
        <v>76</v>
      </c>
      <c r="C26" s="13" t="s">
        <v>25</v>
      </c>
      <c r="D26" s="14">
        <v>42713.0</v>
      </c>
      <c r="E26" s="15" t="s">
        <v>77</v>
      </c>
      <c r="F26" s="12" t="s">
        <v>27</v>
      </c>
      <c r="G26" s="12" t="s">
        <v>28</v>
      </c>
      <c r="H26" s="16">
        <v>43146.0</v>
      </c>
      <c r="I26" s="17">
        <v>433.0</v>
      </c>
      <c r="J26" s="18" t="s">
        <v>29</v>
      </c>
      <c r="K26" s="18" t="s">
        <v>30</v>
      </c>
      <c r="L26" s="10"/>
    </row>
    <row r="27" ht="15.75" customHeight="1">
      <c r="A27" s="11" t="s">
        <v>23</v>
      </c>
      <c r="B27" s="12" t="s">
        <v>78</v>
      </c>
      <c r="C27" s="13" t="s">
        <v>25</v>
      </c>
      <c r="D27" s="14">
        <v>42713.0</v>
      </c>
      <c r="E27" s="19" t="s">
        <v>79</v>
      </c>
      <c r="F27" s="12" t="s">
        <v>27</v>
      </c>
      <c r="G27" s="12" t="s">
        <v>28</v>
      </c>
      <c r="H27" s="16">
        <v>43146.0</v>
      </c>
      <c r="I27" s="17">
        <v>433.0</v>
      </c>
      <c r="J27" s="18" t="s">
        <v>29</v>
      </c>
      <c r="K27" s="18" t="s">
        <v>30</v>
      </c>
      <c r="L27" s="10"/>
    </row>
    <row r="28" ht="15.75" customHeight="1">
      <c r="A28" s="11" t="s">
        <v>23</v>
      </c>
      <c r="B28" s="12" t="s">
        <v>80</v>
      </c>
      <c r="C28" s="13" t="s">
        <v>25</v>
      </c>
      <c r="D28" s="14">
        <v>42713.0</v>
      </c>
      <c r="E28" s="19" t="s">
        <v>81</v>
      </c>
      <c r="F28" s="12" t="s">
        <v>27</v>
      </c>
      <c r="G28" s="12" t="s">
        <v>28</v>
      </c>
      <c r="H28" s="16">
        <v>43146.0</v>
      </c>
      <c r="I28" s="17">
        <v>433.0</v>
      </c>
      <c r="J28" s="18" t="s">
        <v>29</v>
      </c>
      <c r="K28" s="18" t="s">
        <v>30</v>
      </c>
      <c r="L28" s="10"/>
    </row>
    <row r="29" ht="15.75" customHeight="1">
      <c r="A29" s="11" t="s">
        <v>23</v>
      </c>
      <c r="B29" s="12" t="s">
        <v>82</v>
      </c>
      <c r="C29" s="13" t="s">
        <v>25</v>
      </c>
      <c r="D29" s="14">
        <v>42713.0</v>
      </c>
      <c r="E29" s="19" t="s">
        <v>83</v>
      </c>
      <c r="F29" s="12" t="s">
        <v>27</v>
      </c>
      <c r="G29" s="12" t="s">
        <v>28</v>
      </c>
      <c r="H29" s="16">
        <v>43146.0</v>
      </c>
      <c r="I29" s="17">
        <v>433.0</v>
      </c>
      <c r="J29" s="18" t="s">
        <v>29</v>
      </c>
      <c r="K29" s="18" t="s">
        <v>30</v>
      </c>
      <c r="L29" s="10"/>
    </row>
    <row r="30" ht="15.75" customHeight="1">
      <c r="A30" s="11" t="s">
        <v>23</v>
      </c>
      <c r="B30" s="12" t="s">
        <v>84</v>
      </c>
      <c r="C30" s="13" t="s">
        <v>25</v>
      </c>
      <c r="D30" s="14">
        <v>42713.0</v>
      </c>
      <c r="E30" s="19" t="s">
        <v>85</v>
      </c>
      <c r="F30" s="12" t="s">
        <v>27</v>
      </c>
      <c r="G30" s="12" t="s">
        <v>28</v>
      </c>
      <c r="H30" s="16">
        <v>43146.0</v>
      </c>
      <c r="I30" s="17">
        <v>433.0</v>
      </c>
      <c r="J30" s="18" t="s">
        <v>29</v>
      </c>
      <c r="K30" s="18" t="s">
        <v>30</v>
      </c>
      <c r="L30" s="10"/>
    </row>
    <row r="31" ht="15.75" customHeight="1">
      <c r="A31" s="11" t="s">
        <v>23</v>
      </c>
      <c r="B31" s="12" t="s">
        <v>86</v>
      </c>
      <c r="C31" s="13" t="s">
        <v>25</v>
      </c>
      <c r="D31" s="14">
        <v>42713.0</v>
      </c>
      <c r="E31" s="19" t="s">
        <v>87</v>
      </c>
      <c r="F31" s="12" t="s">
        <v>27</v>
      </c>
      <c r="G31" s="12" t="s">
        <v>28</v>
      </c>
      <c r="H31" s="16">
        <v>43146.0</v>
      </c>
      <c r="I31" s="17">
        <v>433.0</v>
      </c>
      <c r="J31" s="18" t="s">
        <v>29</v>
      </c>
      <c r="K31" s="18" t="s">
        <v>30</v>
      </c>
      <c r="L31" s="10"/>
    </row>
    <row r="32" ht="15.75" customHeight="1">
      <c r="A32" s="11" t="s">
        <v>23</v>
      </c>
      <c r="B32" s="12" t="s">
        <v>88</v>
      </c>
      <c r="C32" s="13" t="s">
        <v>25</v>
      </c>
      <c r="D32" s="14">
        <v>42713.0</v>
      </c>
      <c r="E32" s="19" t="s">
        <v>89</v>
      </c>
      <c r="F32" s="12" t="s">
        <v>27</v>
      </c>
      <c r="G32" s="12" t="s">
        <v>28</v>
      </c>
      <c r="H32" s="16">
        <v>42811.0</v>
      </c>
      <c r="I32" s="17">
        <v>98.0</v>
      </c>
      <c r="J32" s="18" t="s">
        <v>29</v>
      </c>
      <c r="K32" s="18" t="s">
        <v>30</v>
      </c>
      <c r="L32" s="10"/>
    </row>
    <row r="33" ht="15.75" customHeight="1">
      <c r="A33" s="11" t="s">
        <v>23</v>
      </c>
      <c r="B33" s="12" t="s">
        <v>90</v>
      </c>
      <c r="C33" s="13" t="s">
        <v>25</v>
      </c>
      <c r="D33" s="14">
        <v>42713.0</v>
      </c>
      <c r="E33" s="19" t="s">
        <v>91</v>
      </c>
      <c r="F33" s="12" t="s">
        <v>27</v>
      </c>
      <c r="G33" s="12" t="s">
        <v>28</v>
      </c>
      <c r="H33" s="16">
        <v>43146.0</v>
      </c>
      <c r="I33" s="17">
        <v>433.0</v>
      </c>
      <c r="J33" s="18" t="s">
        <v>29</v>
      </c>
      <c r="K33" s="18" t="s">
        <v>30</v>
      </c>
      <c r="L33" s="10"/>
    </row>
    <row r="34" ht="15.75" customHeight="1">
      <c r="A34" s="11" t="s">
        <v>23</v>
      </c>
      <c r="B34" s="12" t="s">
        <v>92</v>
      </c>
      <c r="C34" s="13" t="s">
        <v>25</v>
      </c>
      <c r="D34" s="14">
        <v>42713.0</v>
      </c>
      <c r="E34" s="15" t="s">
        <v>93</v>
      </c>
      <c r="F34" s="12" t="s">
        <v>27</v>
      </c>
      <c r="G34" s="12" t="s">
        <v>28</v>
      </c>
      <c r="H34" s="16">
        <v>42811.0</v>
      </c>
      <c r="I34" s="17">
        <v>98.0</v>
      </c>
      <c r="J34" s="18" t="s">
        <v>29</v>
      </c>
      <c r="K34" s="18" t="s">
        <v>30</v>
      </c>
      <c r="L34" s="10"/>
    </row>
    <row r="35" ht="15.75" customHeight="1">
      <c r="A35" s="11" t="s">
        <v>23</v>
      </c>
      <c r="B35" s="12" t="s">
        <v>94</v>
      </c>
      <c r="C35" s="13" t="s">
        <v>25</v>
      </c>
      <c r="D35" s="14">
        <v>42714.0</v>
      </c>
      <c r="E35" s="15" t="s">
        <v>95</v>
      </c>
      <c r="F35" s="12" t="s">
        <v>27</v>
      </c>
      <c r="G35" s="12" t="s">
        <v>28</v>
      </c>
      <c r="H35" s="16">
        <v>43146.0</v>
      </c>
      <c r="I35" s="17">
        <v>432.0</v>
      </c>
      <c r="J35" s="18" t="s">
        <v>29</v>
      </c>
      <c r="K35" s="18" t="s">
        <v>30</v>
      </c>
      <c r="L35" s="10"/>
    </row>
    <row r="36" ht="15.75" customHeight="1">
      <c r="A36" s="11" t="s">
        <v>23</v>
      </c>
      <c r="B36" s="12" t="s">
        <v>96</v>
      </c>
      <c r="C36" s="13" t="s">
        <v>25</v>
      </c>
      <c r="D36" s="14">
        <v>42713.0</v>
      </c>
      <c r="E36" s="19" t="s">
        <v>97</v>
      </c>
      <c r="F36" s="12" t="s">
        <v>27</v>
      </c>
      <c r="G36" s="12" t="s">
        <v>28</v>
      </c>
      <c r="H36" s="16">
        <v>43146.0</v>
      </c>
      <c r="I36" s="17">
        <v>433.0</v>
      </c>
      <c r="J36" s="18" t="s">
        <v>29</v>
      </c>
      <c r="K36" s="18" t="s">
        <v>30</v>
      </c>
      <c r="L36" s="10"/>
    </row>
    <row r="37" ht="15.75" customHeight="1">
      <c r="A37" s="11" t="s">
        <v>23</v>
      </c>
      <c r="B37" s="12" t="s">
        <v>98</v>
      </c>
      <c r="C37" s="13" t="s">
        <v>25</v>
      </c>
      <c r="D37" s="14">
        <v>42713.0</v>
      </c>
      <c r="E37" s="19" t="s">
        <v>99</v>
      </c>
      <c r="F37" s="12" t="s">
        <v>27</v>
      </c>
      <c r="G37" s="12" t="s">
        <v>28</v>
      </c>
      <c r="H37" s="16">
        <v>43146.0</v>
      </c>
      <c r="I37" s="17">
        <v>433.0</v>
      </c>
      <c r="J37" s="18" t="s">
        <v>29</v>
      </c>
      <c r="K37" s="18" t="s">
        <v>30</v>
      </c>
      <c r="L37" s="10"/>
    </row>
    <row r="38" ht="15.75" customHeight="1">
      <c r="A38" s="11" t="s">
        <v>23</v>
      </c>
      <c r="B38" s="12" t="s">
        <v>100</v>
      </c>
      <c r="C38" s="13" t="s">
        <v>25</v>
      </c>
      <c r="D38" s="14">
        <v>42713.0</v>
      </c>
      <c r="E38" s="19" t="s">
        <v>101</v>
      </c>
      <c r="F38" s="12" t="s">
        <v>27</v>
      </c>
      <c r="G38" s="12" t="s">
        <v>28</v>
      </c>
      <c r="H38" s="16">
        <v>42811.0</v>
      </c>
      <c r="I38" s="17">
        <v>98.0</v>
      </c>
      <c r="J38" s="18" t="s">
        <v>29</v>
      </c>
      <c r="K38" s="18" t="s">
        <v>30</v>
      </c>
      <c r="L38" s="10"/>
    </row>
    <row r="39" ht="15.75" customHeight="1">
      <c r="A39" s="11" t="s">
        <v>23</v>
      </c>
      <c r="B39" s="12" t="s">
        <v>102</v>
      </c>
      <c r="C39" s="13" t="s">
        <v>25</v>
      </c>
      <c r="D39" s="14">
        <v>42713.0</v>
      </c>
      <c r="E39" s="19" t="s">
        <v>91</v>
      </c>
      <c r="F39" s="12" t="s">
        <v>27</v>
      </c>
      <c r="G39" s="12" t="s">
        <v>33</v>
      </c>
      <c r="H39" s="16">
        <v>42761.0</v>
      </c>
      <c r="I39" s="17">
        <v>48.0</v>
      </c>
      <c r="J39" s="18" t="s">
        <v>29</v>
      </c>
      <c r="K39" s="18" t="s">
        <v>30</v>
      </c>
      <c r="L39" s="10"/>
    </row>
    <row r="40" ht="15.75" customHeight="1">
      <c r="A40" s="11" t="s">
        <v>23</v>
      </c>
      <c r="B40" s="12" t="s">
        <v>103</v>
      </c>
      <c r="C40" s="13" t="s">
        <v>25</v>
      </c>
      <c r="D40" s="14">
        <v>42713.0</v>
      </c>
      <c r="E40" s="19" t="s">
        <v>104</v>
      </c>
      <c r="F40" s="12" t="s">
        <v>27</v>
      </c>
      <c r="G40" s="12" t="s">
        <v>33</v>
      </c>
      <c r="H40" s="16">
        <v>42761.0</v>
      </c>
      <c r="I40" s="17">
        <v>48.0</v>
      </c>
      <c r="J40" s="18" t="s">
        <v>29</v>
      </c>
      <c r="K40" s="18" t="s">
        <v>30</v>
      </c>
      <c r="L40" s="10"/>
    </row>
    <row r="41" ht="15.75" customHeight="1">
      <c r="A41" s="11" t="s">
        <v>23</v>
      </c>
      <c r="B41" s="12" t="s">
        <v>105</v>
      </c>
      <c r="C41" s="13" t="s">
        <v>25</v>
      </c>
      <c r="D41" s="14">
        <v>42713.0</v>
      </c>
      <c r="E41" s="19" t="s">
        <v>106</v>
      </c>
      <c r="F41" s="12" t="s">
        <v>27</v>
      </c>
      <c r="G41" s="12" t="s">
        <v>28</v>
      </c>
      <c r="H41" s="16">
        <v>43146.0</v>
      </c>
      <c r="I41" s="17">
        <v>433.0</v>
      </c>
      <c r="J41" s="18" t="s">
        <v>29</v>
      </c>
      <c r="K41" s="18" t="s">
        <v>30</v>
      </c>
      <c r="L41" s="10"/>
    </row>
    <row r="42" ht="15.75" customHeight="1">
      <c r="A42" s="11" t="s">
        <v>23</v>
      </c>
      <c r="B42" s="12" t="s">
        <v>107</v>
      </c>
      <c r="C42" s="13" t="s">
        <v>25</v>
      </c>
      <c r="D42" s="14">
        <v>42713.0</v>
      </c>
      <c r="E42" s="19" t="s">
        <v>108</v>
      </c>
      <c r="F42" s="12" t="s">
        <v>27</v>
      </c>
      <c r="G42" s="12" t="s">
        <v>33</v>
      </c>
      <c r="H42" s="16">
        <v>42775.0</v>
      </c>
      <c r="I42" s="17">
        <v>62.0</v>
      </c>
      <c r="J42" s="18" t="s">
        <v>29</v>
      </c>
      <c r="K42" s="18" t="s">
        <v>30</v>
      </c>
      <c r="L42" s="10"/>
    </row>
    <row r="43" ht="15.75" customHeight="1">
      <c r="A43" s="11" t="s">
        <v>23</v>
      </c>
      <c r="B43" s="12" t="s">
        <v>109</v>
      </c>
      <c r="C43" s="13" t="s">
        <v>25</v>
      </c>
      <c r="D43" s="14">
        <v>42713.0</v>
      </c>
      <c r="E43" s="19" t="s">
        <v>110</v>
      </c>
      <c r="F43" s="12" t="s">
        <v>27</v>
      </c>
      <c r="G43" s="12" t="s">
        <v>33</v>
      </c>
      <c r="H43" s="16">
        <v>42762.0</v>
      </c>
      <c r="I43" s="17">
        <v>49.0</v>
      </c>
      <c r="J43" s="18" t="s">
        <v>29</v>
      </c>
      <c r="K43" s="18" t="s">
        <v>30</v>
      </c>
      <c r="L43" s="10"/>
    </row>
    <row r="44" ht="15.75" customHeight="1">
      <c r="A44" s="11" t="s">
        <v>23</v>
      </c>
      <c r="B44" s="12" t="s">
        <v>111</v>
      </c>
      <c r="C44" s="13" t="s">
        <v>25</v>
      </c>
      <c r="D44" s="14">
        <v>42713.0</v>
      </c>
      <c r="E44" s="19" t="s">
        <v>112</v>
      </c>
      <c r="F44" s="12" t="s">
        <v>27</v>
      </c>
      <c r="G44" s="12" t="s">
        <v>28</v>
      </c>
      <c r="H44" s="16">
        <v>43146.0</v>
      </c>
      <c r="I44" s="17">
        <v>433.0</v>
      </c>
      <c r="J44" s="18" t="s">
        <v>29</v>
      </c>
      <c r="K44" s="18" t="s">
        <v>30</v>
      </c>
      <c r="L44" s="10"/>
    </row>
    <row r="45" ht="15.75" customHeight="1">
      <c r="A45" s="11" t="s">
        <v>23</v>
      </c>
      <c r="B45" s="12" t="s">
        <v>113</v>
      </c>
      <c r="C45" s="13" t="s">
        <v>25</v>
      </c>
      <c r="D45" s="14">
        <v>42713.0</v>
      </c>
      <c r="E45" s="19" t="s">
        <v>114</v>
      </c>
      <c r="F45" s="12" t="s">
        <v>27</v>
      </c>
      <c r="G45" s="12" t="s">
        <v>28</v>
      </c>
      <c r="H45" s="16">
        <v>42811.0</v>
      </c>
      <c r="I45" s="17">
        <v>98.0</v>
      </c>
      <c r="J45" s="18" t="s">
        <v>29</v>
      </c>
      <c r="K45" s="18" t="s">
        <v>30</v>
      </c>
      <c r="L45" s="10"/>
    </row>
    <row r="46" ht="15.75" customHeight="1">
      <c r="A46" s="11" t="s">
        <v>23</v>
      </c>
      <c r="B46" s="12" t="s">
        <v>115</v>
      </c>
      <c r="C46" s="13" t="s">
        <v>25</v>
      </c>
      <c r="D46" s="14">
        <v>42713.0</v>
      </c>
      <c r="E46" s="19" t="s">
        <v>116</v>
      </c>
      <c r="F46" s="12" t="s">
        <v>27</v>
      </c>
      <c r="G46" s="12" t="s">
        <v>28</v>
      </c>
      <c r="H46" s="16">
        <v>43144.0</v>
      </c>
      <c r="I46" s="17">
        <v>431.0</v>
      </c>
      <c r="J46" s="18" t="s">
        <v>29</v>
      </c>
      <c r="K46" s="18" t="s">
        <v>30</v>
      </c>
      <c r="L46" s="10"/>
    </row>
    <row r="47" ht="15.75" customHeight="1">
      <c r="A47" s="11" t="s">
        <v>23</v>
      </c>
      <c r="B47" s="12" t="s">
        <v>117</v>
      </c>
      <c r="C47" s="13" t="s">
        <v>25</v>
      </c>
      <c r="D47" s="14">
        <v>42713.0</v>
      </c>
      <c r="E47" s="19" t="s">
        <v>118</v>
      </c>
      <c r="F47" s="12" t="s">
        <v>27</v>
      </c>
      <c r="G47" s="12" t="s">
        <v>28</v>
      </c>
      <c r="H47" s="16">
        <v>43143.0</v>
      </c>
      <c r="I47" s="17">
        <v>430.0</v>
      </c>
      <c r="J47" s="18" t="s">
        <v>29</v>
      </c>
      <c r="K47" s="18" t="s">
        <v>30</v>
      </c>
      <c r="L47" s="10"/>
    </row>
    <row r="48" ht="15.75" customHeight="1">
      <c r="A48" s="11" t="s">
        <v>23</v>
      </c>
      <c r="B48" s="12" t="s">
        <v>119</v>
      </c>
      <c r="C48" s="13" t="s">
        <v>25</v>
      </c>
      <c r="D48" s="14">
        <v>42713.0</v>
      </c>
      <c r="E48" s="19" t="s">
        <v>120</v>
      </c>
      <c r="F48" s="12" t="s">
        <v>27</v>
      </c>
      <c r="G48" s="12" t="s">
        <v>28</v>
      </c>
      <c r="H48" s="16">
        <v>43143.0</v>
      </c>
      <c r="I48" s="17">
        <v>430.0</v>
      </c>
      <c r="J48" s="18" t="s">
        <v>29</v>
      </c>
      <c r="K48" s="18" t="s">
        <v>30</v>
      </c>
      <c r="L48" s="10"/>
    </row>
    <row r="49" ht="15.75" customHeight="1">
      <c r="A49" s="11" t="s">
        <v>23</v>
      </c>
      <c r="B49" s="12" t="s">
        <v>121</v>
      </c>
      <c r="C49" s="13" t="s">
        <v>25</v>
      </c>
      <c r="D49" s="14">
        <v>42713.0</v>
      </c>
      <c r="E49" s="19" t="s">
        <v>122</v>
      </c>
      <c r="F49" s="12" t="s">
        <v>27</v>
      </c>
      <c r="G49" s="12" t="s">
        <v>28</v>
      </c>
      <c r="H49" s="16">
        <v>43143.0</v>
      </c>
      <c r="I49" s="17">
        <v>430.0</v>
      </c>
      <c r="J49" s="18" t="s">
        <v>29</v>
      </c>
      <c r="K49" s="18" t="s">
        <v>30</v>
      </c>
      <c r="L49" s="10"/>
    </row>
    <row r="50" ht="15.75" customHeight="1">
      <c r="A50" s="11" t="s">
        <v>23</v>
      </c>
      <c r="B50" s="12" t="s">
        <v>123</v>
      </c>
      <c r="C50" s="13" t="s">
        <v>25</v>
      </c>
      <c r="D50" s="14">
        <v>42713.0</v>
      </c>
      <c r="E50" s="19" t="s">
        <v>124</v>
      </c>
      <c r="F50" s="12" t="s">
        <v>27</v>
      </c>
      <c r="G50" s="12" t="s">
        <v>33</v>
      </c>
      <c r="H50" s="16">
        <v>42762.0</v>
      </c>
      <c r="I50" s="17">
        <v>49.0</v>
      </c>
      <c r="J50" s="18" t="s">
        <v>29</v>
      </c>
      <c r="K50" s="18" t="s">
        <v>30</v>
      </c>
      <c r="L50" s="10"/>
    </row>
    <row r="51" ht="15.75" customHeight="1">
      <c r="A51" s="11" t="s">
        <v>23</v>
      </c>
      <c r="B51" s="12" t="s">
        <v>125</v>
      </c>
      <c r="C51" s="13" t="s">
        <v>25</v>
      </c>
      <c r="D51" s="14">
        <v>42713.0</v>
      </c>
      <c r="E51" s="19" t="s">
        <v>126</v>
      </c>
      <c r="F51" s="12" t="s">
        <v>27</v>
      </c>
      <c r="G51" s="12" t="s">
        <v>33</v>
      </c>
      <c r="H51" s="16">
        <v>42762.0</v>
      </c>
      <c r="I51" s="17">
        <v>49.0</v>
      </c>
      <c r="J51" s="18" t="s">
        <v>29</v>
      </c>
      <c r="K51" s="18" t="s">
        <v>30</v>
      </c>
      <c r="L51" s="10"/>
    </row>
    <row r="52" ht="15.75" customHeight="1">
      <c r="A52" s="11" t="s">
        <v>23</v>
      </c>
      <c r="B52" s="12" t="s">
        <v>127</v>
      </c>
      <c r="C52" s="13" t="s">
        <v>25</v>
      </c>
      <c r="D52" s="14">
        <v>42713.0</v>
      </c>
      <c r="E52" s="19" t="s">
        <v>128</v>
      </c>
      <c r="F52" s="12" t="s">
        <v>27</v>
      </c>
      <c r="G52" s="12" t="s">
        <v>33</v>
      </c>
      <c r="H52" s="16">
        <v>43143.0</v>
      </c>
      <c r="I52" s="17">
        <v>430.0</v>
      </c>
      <c r="J52" s="18" t="s">
        <v>29</v>
      </c>
      <c r="K52" s="18" t="s">
        <v>30</v>
      </c>
      <c r="L52" s="10"/>
    </row>
    <row r="53" ht="15.75" customHeight="1">
      <c r="A53" s="11" t="s">
        <v>23</v>
      </c>
      <c r="B53" s="12" t="s">
        <v>129</v>
      </c>
      <c r="C53" s="13" t="s">
        <v>25</v>
      </c>
      <c r="D53" s="14">
        <v>42713.0</v>
      </c>
      <c r="E53" s="19" t="s">
        <v>130</v>
      </c>
      <c r="F53" s="12" t="s">
        <v>27</v>
      </c>
      <c r="G53" s="12" t="s">
        <v>33</v>
      </c>
      <c r="H53" s="16">
        <v>42762.0</v>
      </c>
      <c r="I53" s="17">
        <v>49.0</v>
      </c>
      <c r="J53" s="18" t="s">
        <v>29</v>
      </c>
      <c r="K53" s="18" t="s">
        <v>30</v>
      </c>
      <c r="L53" s="10"/>
    </row>
    <row r="54" ht="15.75" customHeight="1">
      <c r="A54" s="11" t="s">
        <v>23</v>
      </c>
      <c r="B54" s="12" t="s">
        <v>131</v>
      </c>
      <c r="C54" s="13" t="s">
        <v>25</v>
      </c>
      <c r="D54" s="14">
        <v>42713.0</v>
      </c>
      <c r="E54" s="19" t="s">
        <v>132</v>
      </c>
      <c r="F54" s="12" t="s">
        <v>27</v>
      </c>
      <c r="G54" s="12" t="s">
        <v>28</v>
      </c>
      <c r="H54" s="16">
        <v>43143.0</v>
      </c>
      <c r="I54" s="17">
        <v>430.0</v>
      </c>
      <c r="J54" s="18" t="s">
        <v>29</v>
      </c>
      <c r="K54" s="18" t="s">
        <v>30</v>
      </c>
      <c r="L54" s="10"/>
    </row>
    <row r="55" ht="15.75" customHeight="1">
      <c r="A55" s="11" t="s">
        <v>23</v>
      </c>
      <c r="B55" s="12" t="s">
        <v>133</v>
      </c>
      <c r="C55" s="13" t="s">
        <v>25</v>
      </c>
      <c r="D55" s="14">
        <v>42713.0</v>
      </c>
      <c r="E55" s="19" t="s">
        <v>91</v>
      </c>
      <c r="F55" s="12" t="s">
        <v>27</v>
      </c>
      <c r="G55" s="12" t="s">
        <v>28</v>
      </c>
      <c r="H55" s="16">
        <v>43143.0</v>
      </c>
      <c r="I55" s="17">
        <v>430.0</v>
      </c>
      <c r="J55" s="18" t="s">
        <v>29</v>
      </c>
      <c r="K55" s="18" t="s">
        <v>30</v>
      </c>
      <c r="L55" s="10"/>
    </row>
    <row r="56" ht="15.75" customHeight="1">
      <c r="A56" s="11" t="s">
        <v>23</v>
      </c>
      <c r="B56" s="12" t="s">
        <v>134</v>
      </c>
      <c r="C56" s="13" t="s">
        <v>25</v>
      </c>
      <c r="D56" s="14">
        <v>42713.0</v>
      </c>
      <c r="E56" s="19" t="s">
        <v>135</v>
      </c>
      <c r="F56" s="12" t="s">
        <v>27</v>
      </c>
      <c r="G56" s="12" t="s">
        <v>28</v>
      </c>
      <c r="H56" s="16">
        <v>43143.0</v>
      </c>
      <c r="I56" s="17">
        <v>430.0</v>
      </c>
      <c r="J56" s="18" t="s">
        <v>29</v>
      </c>
      <c r="K56" s="18" t="s">
        <v>30</v>
      </c>
      <c r="L56" s="10"/>
    </row>
    <row r="57" ht="15.75" customHeight="1">
      <c r="A57" s="11" t="s">
        <v>23</v>
      </c>
      <c r="B57" s="12" t="s">
        <v>136</v>
      </c>
      <c r="C57" s="13" t="s">
        <v>25</v>
      </c>
      <c r="D57" s="14">
        <v>42713.0</v>
      </c>
      <c r="E57" s="19" t="s">
        <v>137</v>
      </c>
      <c r="F57" s="12" t="s">
        <v>27</v>
      </c>
      <c r="G57" s="12" t="s">
        <v>33</v>
      </c>
      <c r="H57" s="16">
        <v>42761.0</v>
      </c>
      <c r="I57" s="17">
        <v>48.0</v>
      </c>
      <c r="J57" s="18" t="s">
        <v>29</v>
      </c>
      <c r="K57" s="18" t="s">
        <v>30</v>
      </c>
      <c r="L57" s="10"/>
    </row>
    <row r="58" ht="15.75" customHeight="1">
      <c r="A58" s="11" t="s">
        <v>23</v>
      </c>
      <c r="B58" s="12" t="s">
        <v>138</v>
      </c>
      <c r="C58" s="13" t="s">
        <v>25</v>
      </c>
      <c r="D58" s="14">
        <v>42713.0</v>
      </c>
      <c r="E58" s="19" t="s">
        <v>139</v>
      </c>
      <c r="F58" s="12" t="s">
        <v>27</v>
      </c>
      <c r="G58" s="12" t="s">
        <v>33</v>
      </c>
      <c r="H58" s="16">
        <v>42761.0</v>
      </c>
      <c r="I58" s="17">
        <v>48.0</v>
      </c>
      <c r="J58" s="18" t="s">
        <v>29</v>
      </c>
      <c r="K58" s="18" t="s">
        <v>30</v>
      </c>
      <c r="L58" s="10"/>
    </row>
    <row r="59" ht="15.75" customHeight="1">
      <c r="A59" s="11" t="s">
        <v>23</v>
      </c>
      <c r="B59" s="12" t="s">
        <v>140</v>
      </c>
      <c r="C59" s="13" t="s">
        <v>25</v>
      </c>
      <c r="D59" s="14">
        <v>42713.0</v>
      </c>
      <c r="E59" s="19" t="s">
        <v>141</v>
      </c>
      <c r="F59" s="12" t="s">
        <v>27</v>
      </c>
      <c r="G59" s="12" t="s">
        <v>28</v>
      </c>
      <c r="H59" s="16">
        <v>43143.0</v>
      </c>
      <c r="I59" s="17">
        <v>430.0</v>
      </c>
      <c r="J59" s="18" t="s">
        <v>29</v>
      </c>
      <c r="K59" s="18" t="s">
        <v>30</v>
      </c>
      <c r="L59" s="10"/>
    </row>
    <row r="60" ht="15.75" customHeight="1">
      <c r="A60" s="11" t="s">
        <v>23</v>
      </c>
      <c r="B60" s="12" t="s">
        <v>142</v>
      </c>
      <c r="C60" s="13" t="s">
        <v>25</v>
      </c>
      <c r="D60" s="14">
        <v>42713.0</v>
      </c>
      <c r="E60" s="19" t="s">
        <v>143</v>
      </c>
      <c r="F60" s="12" t="s">
        <v>27</v>
      </c>
      <c r="G60" s="12" t="s">
        <v>33</v>
      </c>
      <c r="H60" s="16">
        <v>42775.0</v>
      </c>
      <c r="I60" s="17">
        <v>62.0</v>
      </c>
      <c r="J60" s="18" t="s">
        <v>29</v>
      </c>
      <c r="K60" s="18" t="s">
        <v>30</v>
      </c>
      <c r="L60" s="10"/>
    </row>
    <row r="61" ht="15.75" customHeight="1">
      <c r="A61" s="11" t="s">
        <v>23</v>
      </c>
      <c r="B61" s="12" t="s">
        <v>144</v>
      </c>
      <c r="C61" s="13" t="s">
        <v>25</v>
      </c>
      <c r="D61" s="14">
        <v>42718.0</v>
      </c>
      <c r="E61" s="15" t="s">
        <v>145</v>
      </c>
      <c r="F61" s="12" t="s">
        <v>27</v>
      </c>
      <c r="G61" s="12" t="s">
        <v>47</v>
      </c>
      <c r="H61" s="16">
        <v>42773.0</v>
      </c>
      <c r="I61" s="17">
        <v>55.0</v>
      </c>
      <c r="J61" s="18" t="s">
        <v>29</v>
      </c>
      <c r="K61" s="18" t="s">
        <v>30</v>
      </c>
      <c r="L61" s="10"/>
    </row>
    <row r="62" ht="15.75" customHeight="1">
      <c r="A62" s="11" t="s">
        <v>23</v>
      </c>
      <c r="B62" s="12" t="s">
        <v>146</v>
      </c>
      <c r="C62" s="13" t="s">
        <v>25</v>
      </c>
      <c r="D62" s="14">
        <v>42723.0</v>
      </c>
      <c r="E62" s="15" t="s">
        <v>147</v>
      </c>
      <c r="F62" s="12" t="s">
        <v>30</v>
      </c>
      <c r="G62" s="12" t="s">
        <v>33</v>
      </c>
      <c r="H62" s="16">
        <v>42844.0</v>
      </c>
      <c r="I62" s="17">
        <v>121.0</v>
      </c>
      <c r="J62" s="18" t="s">
        <v>29</v>
      </c>
      <c r="K62" s="18" t="s">
        <v>30</v>
      </c>
      <c r="L62" s="10"/>
    </row>
    <row r="63" ht="15.75" customHeight="1">
      <c r="A63" s="11" t="s">
        <v>23</v>
      </c>
      <c r="B63" s="12" t="s">
        <v>148</v>
      </c>
      <c r="C63" s="13" t="s">
        <v>25</v>
      </c>
      <c r="D63" s="14">
        <v>42732.0</v>
      </c>
      <c r="E63" s="15" t="s">
        <v>149</v>
      </c>
      <c r="F63" s="12" t="s">
        <v>30</v>
      </c>
      <c r="G63" s="12" t="s">
        <v>36</v>
      </c>
      <c r="H63" s="16">
        <v>42748.0</v>
      </c>
      <c r="I63" s="17">
        <v>16.0</v>
      </c>
      <c r="J63" s="18" t="s">
        <v>29</v>
      </c>
      <c r="K63" s="18" t="s">
        <v>30</v>
      </c>
      <c r="L63" s="10"/>
    </row>
    <row r="64">
      <c r="A64" s="7">
        <v>2017.0</v>
      </c>
      <c r="B64" s="8"/>
      <c r="C64" s="8"/>
      <c r="D64" s="8"/>
      <c r="E64" s="8"/>
      <c r="F64" s="8"/>
      <c r="G64" s="8"/>
      <c r="H64" s="8"/>
      <c r="I64" s="8"/>
      <c r="J64" s="8"/>
      <c r="K64" s="9"/>
      <c r="L64" s="10"/>
    </row>
    <row r="65" ht="15.75" customHeight="1">
      <c r="A65" s="21" t="s">
        <v>150</v>
      </c>
      <c r="B65" s="13" t="s">
        <v>151</v>
      </c>
      <c r="C65" s="13" t="s">
        <v>25</v>
      </c>
      <c r="D65" s="22">
        <v>42737.0</v>
      </c>
      <c r="E65" s="23" t="s">
        <v>152</v>
      </c>
      <c r="F65" s="13" t="s">
        <v>30</v>
      </c>
      <c r="G65" s="13" t="s">
        <v>33</v>
      </c>
      <c r="H65" s="24">
        <v>42748.0</v>
      </c>
      <c r="I65" s="25">
        <v>9.0</v>
      </c>
      <c r="J65" s="18" t="s">
        <v>29</v>
      </c>
      <c r="K65" s="26" t="s">
        <v>30</v>
      </c>
      <c r="L65" s="10"/>
    </row>
    <row r="66" ht="15.75" customHeight="1">
      <c r="A66" s="27" t="s">
        <v>150</v>
      </c>
      <c r="B66" s="20" t="s">
        <v>153</v>
      </c>
      <c r="C66" s="20" t="s">
        <v>25</v>
      </c>
      <c r="D66" s="28">
        <v>42742.0</v>
      </c>
      <c r="E66" s="29" t="s">
        <v>154</v>
      </c>
      <c r="F66" s="20" t="s">
        <v>27</v>
      </c>
      <c r="G66" s="20" t="s">
        <v>36</v>
      </c>
      <c r="H66" s="30">
        <v>43145.0</v>
      </c>
      <c r="I66" s="31">
        <v>286.0</v>
      </c>
      <c r="J66" s="32" t="s">
        <v>29</v>
      </c>
      <c r="K66" s="33" t="s">
        <v>30</v>
      </c>
      <c r="L66" s="34"/>
    </row>
    <row r="67" ht="15.75" customHeight="1">
      <c r="A67" s="27" t="s">
        <v>150</v>
      </c>
      <c r="B67" s="20" t="s">
        <v>155</v>
      </c>
      <c r="C67" s="20" t="s">
        <v>25</v>
      </c>
      <c r="D67" s="28">
        <v>42750.0</v>
      </c>
      <c r="E67" s="29" t="s">
        <v>156</v>
      </c>
      <c r="F67" s="20" t="s">
        <v>27</v>
      </c>
      <c r="G67" s="20" t="s">
        <v>33</v>
      </c>
      <c r="H67" s="30">
        <v>43130.0</v>
      </c>
      <c r="I67" s="31">
        <v>271.0</v>
      </c>
      <c r="J67" s="32" t="s">
        <v>29</v>
      </c>
      <c r="K67" s="33" t="s">
        <v>30</v>
      </c>
      <c r="L67" s="34"/>
    </row>
    <row r="68" ht="15.75" customHeight="1">
      <c r="A68" s="27" t="s">
        <v>150</v>
      </c>
      <c r="B68" s="20" t="s">
        <v>157</v>
      </c>
      <c r="C68" s="20" t="s">
        <v>25</v>
      </c>
      <c r="D68" s="28">
        <v>42757.0</v>
      </c>
      <c r="E68" s="29" t="s">
        <v>158</v>
      </c>
      <c r="F68" s="20" t="s">
        <v>27</v>
      </c>
      <c r="G68" s="20" t="s">
        <v>28</v>
      </c>
      <c r="H68" s="30">
        <v>43143.0</v>
      </c>
      <c r="I68" s="31">
        <v>215.0</v>
      </c>
      <c r="J68" s="32" t="s">
        <v>29</v>
      </c>
      <c r="K68" s="33" t="s">
        <v>30</v>
      </c>
      <c r="L68" s="34"/>
    </row>
    <row r="69" ht="15.75" customHeight="1">
      <c r="A69" s="27" t="s">
        <v>150</v>
      </c>
      <c r="B69" s="20" t="s">
        <v>159</v>
      </c>
      <c r="C69" s="20" t="s">
        <v>25</v>
      </c>
      <c r="D69" s="28">
        <v>42758.0</v>
      </c>
      <c r="E69" s="29" t="s">
        <v>160</v>
      </c>
      <c r="F69" s="20" t="s">
        <v>27</v>
      </c>
      <c r="G69" s="20" t="s">
        <v>36</v>
      </c>
      <c r="H69" s="30">
        <v>43108.0</v>
      </c>
      <c r="I69" s="31">
        <v>251.0</v>
      </c>
      <c r="J69" s="32" t="s">
        <v>29</v>
      </c>
      <c r="K69" s="33" t="s">
        <v>30</v>
      </c>
      <c r="L69" s="34"/>
    </row>
    <row r="70" ht="15.75" customHeight="1">
      <c r="A70" s="27" t="s">
        <v>150</v>
      </c>
      <c r="B70" s="20" t="s">
        <v>161</v>
      </c>
      <c r="C70" s="20" t="s">
        <v>25</v>
      </c>
      <c r="D70" s="28">
        <v>42761.0</v>
      </c>
      <c r="E70" s="29" t="s">
        <v>162</v>
      </c>
      <c r="F70" s="20" t="s">
        <v>27</v>
      </c>
      <c r="G70" s="20" t="s">
        <v>28</v>
      </c>
      <c r="H70" s="30">
        <v>43143.0</v>
      </c>
      <c r="I70" s="31">
        <v>213.0</v>
      </c>
      <c r="J70" s="32" t="s">
        <v>29</v>
      </c>
      <c r="K70" s="33" t="s">
        <v>30</v>
      </c>
      <c r="L70" s="34"/>
    </row>
    <row r="71" ht="15.75" customHeight="1">
      <c r="A71" s="27" t="s">
        <v>150</v>
      </c>
      <c r="B71" s="20" t="s">
        <v>163</v>
      </c>
      <c r="C71" s="20" t="s">
        <v>25</v>
      </c>
      <c r="D71" s="28">
        <v>42761.0</v>
      </c>
      <c r="E71" s="29" t="s">
        <v>164</v>
      </c>
      <c r="F71" s="20" t="s">
        <v>30</v>
      </c>
      <c r="G71" s="20" t="s">
        <v>28</v>
      </c>
      <c r="H71" s="30">
        <v>42846.0</v>
      </c>
      <c r="I71" s="31">
        <v>0.0</v>
      </c>
      <c r="J71" s="32" t="s">
        <v>29</v>
      </c>
      <c r="K71" s="33" t="s">
        <v>30</v>
      </c>
      <c r="L71" s="34"/>
    </row>
    <row r="72" ht="15.75" customHeight="1">
      <c r="A72" s="27" t="s">
        <v>150</v>
      </c>
      <c r="B72" s="20" t="s">
        <v>165</v>
      </c>
      <c r="C72" s="20" t="s">
        <v>25</v>
      </c>
      <c r="D72" s="28">
        <v>42761.0</v>
      </c>
      <c r="E72" s="29" t="s">
        <v>166</v>
      </c>
      <c r="F72" s="20" t="s">
        <v>30</v>
      </c>
      <c r="G72" s="20" t="s">
        <v>28</v>
      </c>
      <c r="H72" s="30">
        <v>42846.0</v>
      </c>
      <c r="I72" s="31">
        <v>0.0</v>
      </c>
      <c r="J72" s="32" t="s">
        <v>29</v>
      </c>
      <c r="K72" s="33" t="s">
        <v>30</v>
      </c>
      <c r="L72" s="34"/>
    </row>
    <row r="73" ht="15.75" customHeight="1">
      <c r="A73" s="27" t="s">
        <v>150</v>
      </c>
      <c r="B73" s="20" t="s">
        <v>167</v>
      </c>
      <c r="C73" s="20" t="s">
        <v>25</v>
      </c>
      <c r="D73" s="28">
        <v>42761.0</v>
      </c>
      <c r="E73" s="29" t="s">
        <v>168</v>
      </c>
      <c r="F73" s="20" t="s">
        <v>30</v>
      </c>
      <c r="G73" s="20" t="s">
        <v>28</v>
      </c>
      <c r="H73" s="30">
        <v>42846.0</v>
      </c>
      <c r="I73" s="31">
        <v>0.0</v>
      </c>
      <c r="J73" s="32" t="s">
        <v>29</v>
      </c>
      <c r="K73" s="33" t="s">
        <v>30</v>
      </c>
      <c r="L73" s="34"/>
    </row>
    <row r="74" ht="15.75" customHeight="1">
      <c r="A74" s="27" t="s">
        <v>150</v>
      </c>
      <c r="B74" s="20" t="s">
        <v>169</v>
      </c>
      <c r="C74" s="20" t="s">
        <v>25</v>
      </c>
      <c r="D74" s="28">
        <v>42765.0</v>
      </c>
      <c r="E74" s="29" t="s">
        <v>170</v>
      </c>
      <c r="F74" s="20" t="s">
        <v>30</v>
      </c>
      <c r="G74" s="20" t="s">
        <v>47</v>
      </c>
      <c r="H74" s="30">
        <v>42800.0</v>
      </c>
      <c r="I74" s="31">
        <v>25.0</v>
      </c>
      <c r="J74" s="32" t="s">
        <v>29</v>
      </c>
      <c r="K74" s="33" t="s">
        <v>30</v>
      </c>
      <c r="L74" s="34"/>
    </row>
    <row r="75" ht="15.75" customHeight="1">
      <c r="A75" s="27" t="s">
        <v>150</v>
      </c>
      <c r="B75" s="20" t="s">
        <v>171</v>
      </c>
      <c r="C75" s="20" t="s">
        <v>25</v>
      </c>
      <c r="D75" s="28">
        <v>42767.0</v>
      </c>
      <c r="E75" s="29" t="s">
        <v>172</v>
      </c>
      <c r="F75" s="20" t="s">
        <v>30</v>
      </c>
      <c r="G75" s="20" t="s">
        <v>33</v>
      </c>
      <c r="H75" s="30">
        <v>42801.0</v>
      </c>
      <c r="I75" s="31">
        <v>23.0</v>
      </c>
      <c r="J75" s="32" t="s">
        <v>29</v>
      </c>
      <c r="K75" s="33" t="s">
        <v>30</v>
      </c>
      <c r="L75" s="34"/>
    </row>
    <row r="76" ht="15.75" customHeight="1">
      <c r="A76" s="27" t="s">
        <v>150</v>
      </c>
      <c r="B76" s="20" t="s">
        <v>173</v>
      </c>
      <c r="C76" s="20" t="s">
        <v>25</v>
      </c>
      <c r="D76" s="28">
        <v>42778.0</v>
      </c>
      <c r="E76" s="29" t="s">
        <v>174</v>
      </c>
      <c r="F76" s="20" t="s">
        <v>27</v>
      </c>
      <c r="G76" s="20" t="s">
        <v>28</v>
      </c>
      <c r="H76" s="30">
        <v>43143.0</v>
      </c>
      <c r="I76" s="31">
        <v>200.0</v>
      </c>
      <c r="J76" s="32" t="s">
        <v>29</v>
      </c>
      <c r="K76" s="33" t="s">
        <v>30</v>
      </c>
      <c r="L76" s="34"/>
    </row>
    <row r="77" ht="15.75" customHeight="1">
      <c r="A77" s="27" t="s">
        <v>150</v>
      </c>
      <c r="B77" s="20" t="s">
        <v>175</v>
      </c>
      <c r="C77" s="20" t="s">
        <v>25</v>
      </c>
      <c r="D77" s="28">
        <v>42779.0</v>
      </c>
      <c r="E77" s="29" t="s">
        <v>176</v>
      </c>
      <c r="F77" s="20" t="s">
        <v>27</v>
      </c>
      <c r="G77" s="20" t="s">
        <v>36</v>
      </c>
      <c r="H77" s="30">
        <v>42837.0</v>
      </c>
      <c r="I77" s="31">
        <v>42.0</v>
      </c>
      <c r="J77" s="32" t="s">
        <v>29</v>
      </c>
      <c r="K77" s="33" t="s">
        <v>30</v>
      </c>
      <c r="L77" s="34"/>
    </row>
    <row r="78" ht="15.75" customHeight="1">
      <c r="A78" s="27" t="s">
        <v>150</v>
      </c>
      <c r="B78" s="20" t="s">
        <v>177</v>
      </c>
      <c r="C78" s="20" t="s">
        <v>25</v>
      </c>
      <c r="D78" s="28">
        <v>42779.0</v>
      </c>
      <c r="E78" s="29" t="s">
        <v>178</v>
      </c>
      <c r="F78" s="20" t="s">
        <v>27</v>
      </c>
      <c r="G78" s="20" t="s">
        <v>28</v>
      </c>
      <c r="H78" s="30">
        <v>43143.0</v>
      </c>
      <c r="I78" s="31">
        <v>200.0</v>
      </c>
      <c r="J78" s="32" t="s">
        <v>29</v>
      </c>
      <c r="K78" s="33" t="s">
        <v>30</v>
      </c>
      <c r="L78" s="34"/>
    </row>
    <row r="79" ht="15.75" customHeight="1">
      <c r="A79" s="27" t="s">
        <v>150</v>
      </c>
      <c r="B79" s="20" t="s">
        <v>179</v>
      </c>
      <c r="C79" s="20" t="s">
        <v>25</v>
      </c>
      <c r="D79" s="28">
        <v>42780.0</v>
      </c>
      <c r="E79" s="29" t="s">
        <v>180</v>
      </c>
      <c r="F79" s="20" t="s">
        <v>27</v>
      </c>
      <c r="G79" s="20" t="s">
        <v>36</v>
      </c>
      <c r="H79" s="30">
        <v>42837.0</v>
      </c>
      <c r="I79" s="31">
        <v>41.0</v>
      </c>
      <c r="J79" s="32" t="s">
        <v>29</v>
      </c>
      <c r="K79" s="33" t="s">
        <v>30</v>
      </c>
      <c r="L79" s="34"/>
    </row>
    <row r="80" ht="15.75" customHeight="1">
      <c r="A80" s="27" t="s">
        <v>150</v>
      </c>
      <c r="B80" s="20" t="s">
        <v>181</v>
      </c>
      <c r="C80" s="20" t="s">
        <v>25</v>
      </c>
      <c r="D80" s="28">
        <v>42780.0</v>
      </c>
      <c r="E80" s="29" t="s">
        <v>182</v>
      </c>
      <c r="F80" s="20" t="s">
        <v>27</v>
      </c>
      <c r="G80" s="20" t="s">
        <v>36</v>
      </c>
      <c r="H80" s="30">
        <v>42837.0</v>
      </c>
      <c r="I80" s="31">
        <v>41.0</v>
      </c>
      <c r="J80" s="32" t="s">
        <v>29</v>
      </c>
      <c r="K80" s="33" t="s">
        <v>30</v>
      </c>
      <c r="L80" s="34"/>
    </row>
    <row r="81" ht="15.75" customHeight="1">
      <c r="A81" s="27" t="s">
        <v>150</v>
      </c>
      <c r="B81" s="20" t="s">
        <v>183</v>
      </c>
      <c r="C81" s="20" t="s">
        <v>25</v>
      </c>
      <c r="D81" s="28">
        <v>42780.0</v>
      </c>
      <c r="E81" s="29" t="s">
        <v>184</v>
      </c>
      <c r="F81" s="20" t="s">
        <v>27</v>
      </c>
      <c r="G81" s="20" t="s">
        <v>28</v>
      </c>
      <c r="H81" s="30">
        <v>42927.0</v>
      </c>
      <c r="I81" s="31">
        <v>45.0</v>
      </c>
      <c r="J81" s="32" t="s">
        <v>29</v>
      </c>
      <c r="K81" s="33" t="s">
        <v>30</v>
      </c>
      <c r="L81" s="35"/>
    </row>
    <row r="82" ht="15.75" customHeight="1">
      <c r="A82" s="27" t="s">
        <v>150</v>
      </c>
      <c r="B82" s="20" t="s">
        <v>185</v>
      </c>
      <c r="C82" s="20" t="s">
        <v>25</v>
      </c>
      <c r="D82" s="28">
        <v>42780.0</v>
      </c>
      <c r="E82" s="29" t="s">
        <v>186</v>
      </c>
      <c r="F82" s="20" t="s">
        <v>30</v>
      </c>
      <c r="G82" s="20" t="s">
        <v>36</v>
      </c>
      <c r="H82" s="30">
        <v>42800.0</v>
      </c>
      <c r="I82" s="31">
        <v>14.0</v>
      </c>
      <c r="J82" s="32" t="s">
        <v>29</v>
      </c>
      <c r="K82" s="33" t="s">
        <v>30</v>
      </c>
      <c r="L82" s="35"/>
    </row>
    <row r="83" ht="15.75" customHeight="1">
      <c r="A83" s="27" t="s">
        <v>150</v>
      </c>
      <c r="B83" s="20" t="s">
        <v>187</v>
      </c>
      <c r="C83" s="20" t="s">
        <v>25</v>
      </c>
      <c r="D83" s="28">
        <v>42782.0</v>
      </c>
      <c r="E83" s="29" t="s">
        <v>188</v>
      </c>
      <c r="F83" s="20" t="s">
        <v>30</v>
      </c>
      <c r="G83" s="20" t="s">
        <v>36</v>
      </c>
      <c r="H83" s="30">
        <v>42803.0</v>
      </c>
      <c r="I83" s="31">
        <v>15.0</v>
      </c>
      <c r="J83" s="32" t="s">
        <v>29</v>
      </c>
      <c r="K83" s="33" t="s">
        <v>30</v>
      </c>
      <c r="L83" s="35"/>
    </row>
    <row r="84" ht="15.75" customHeight="1">
      <c r="A84" s="27" t="s">
        <v>150</v>
      </c>
      <c r="B84" s="20" t="s">
        <v>189</v>
      </c>
      <c r="C84" s="20" t="s">
        <v>25</v>
      </c>
      <c r="D84" s="28">
        <v>42783.0</v>
      </c>
      <c r="E84" s="29" t="s">
        <v>190</v>
      </c>
      <c r="F84" s="20" t="s">
        <v>27</v>
      </c>
      <c r="G84" s="20" t="s">
        <v>33</v>
      </c>
      <c r="H84" s="30">
        <v>42844.0</v>
      </c>
      <c r="I84" s="31">
        <v>42.0</v>
      </c>
      <c r="J84" s="32" t="s">
        <v>29</v>
      </c>
      <c r="K84" s="33" t="s">
        <v>30</v>
      </c>
      <c r="L84" s="35"/>
    </row>
    <row r="85" ht="15.75" customHeight="1">
      <c r="A85" s="27" t="s">
        <v>150</v>
      </c>
      <c r="B85" s="20" t="s">
        <v>191</v>
      </c>
      <c r="C85" s="20" t="s">
        <v>25</v>
      </c>
      <c r="D85" s="28">
        <v>42785.0</v>
      </c>
      <c r="E85" s="29" t="s">
        <v>192</v>
      </c>
      <c r="F85" s="20" t="s">
        <v>27</v>
      </c>
      <c r="G85" s="20" t="s">
        <v>47</v>
      </c>
      <c r="H85" s="30">
        <v>43077.0</v>
      </c>
      <c r="I85" s="31">
        <v>209.0</v>
      </c>
      <c r="J85" s="32" t="s">
        <v>29</v>
      </c>
      <c r="K85" s="33" t="s">
        <v>30</v>
      </c>
      <c r="L85" s="35"/>
    </row>
    <row r="86" ht="15.75" customHeight="1">
      <c r="A86" s="27" t="s">
        <v>150</v>
      </c>
      <c r="B86" s="20" t="s">
        <v>193</v>
      </c>
      <c r="C86" s="20" t="s">
        <v>25</v>
      </c>
      <c r="D86" s="28">
        <v>42787.0</v>
      </c>
      <c r="E86" s="29" t="s">
        <v>194</v>
      </c>
      <c r="F86" s="20" t="s">
        <v>27</v>
      </c>
      <c r="G86" s="20" t="s">
        <v>36</v>
      </c>
      <c r="H86" s="30">
        <v>42843.0</v>
      </c>
      <c r="I86" s="31">
        <v>39.0</v>
      </c>
      <c r="J86" s="32" t="s">
        <v>29</v>
      </c>
      <c r="K86" s="33" t="s">
        <v>30</v>
      </c>
      <c r="L86" s="35"/>
    </row>
    <row r="87" ht="15.75" customHeight="1">
      <c r="A87" s="27" t="s">
        <v>150</v>
      </c>
      <c r="B87" s="20" t="s">
        <v>195</v>
      </c>
      <c r="C87" s="20" t="s">
        <v>25</v>
      </c>
      <c r="D87" s="28">
        <v>42788.0</v>
      </c>
      <c r="E87" s="29" t="s">
        <v>196</v>
      </c>
      <c r="F87" s="20" t="s">
        <v>27</v>
      </c>
      <c r="G87" s="20" t="s">
        <v>28</v>
      </c>
      <c r="H87" s="30">
        <v>43143.0</v>
      </c>
      <c r="I87" s="31">
        <v>193.0</v>
      </c>
      <c r="J87" s="32" t="s">
        <v>29</v>
      </c>
      <c r="K87" s="33" t="s">
        <v>30</v>
      </c>
      <c r="L87" s="35"/>
    </row>
    <row r="88" ht="15.75" customHeight="1">
      <c r="A88" s="27" t="s">
        <v>150</v>
      </c>
      <c r="B88" s="20" t="s">
        <v>197</v>
      </c>
      <c r="C88" s="20" t="s">
        <v>25</v>
      </c>
      <c r="D88" s="28">
        <v>42794.0</v>
      </c>
      <c r="E88" s="29" t="s">
        <v>198</v>
      </c>
      <c r="F88" s="20" t="s">
        <v>27</v>
      </c>
      <c r="G88" s="20" t="s">
        <v>47</v>
      </c>
      <c r="H88" s="30">
        <v>42837.0</v>
      </c>
      <c r="I88" s="31">
        <v>31.0</v>
      </c>
      <c r="J88" s="32" t="s">
        <v>29</v>
      </c>
      <c r="K88" s="33" t="s">
        <v>30</v>
      </c>
      <c r="L88" s="35"/>
    </row>
    <row r="89" ht="15.75" customHeight="1">
      <c r="A89" s="27" t="s">
        <v>150</v>
      </c>
      <c r="B89" s="20" t="s">
        <v>199</v>
      </c>
      <c r="C89" s="20" t="s">
        <v>25</v>
      </c>
      <c r="D89" s="28">
        <v>42794.0</v>
      </c>
      <c r="E89" s="29" t="s">
        <v>200</v>
      </c>
      <c r="F89" s="20" t="s">
        <v>27</v>
      </c>
      <c r="G89" s="20" t="s">
        <v>28</v>
      </c>
      <c r="H89" s="30">
        <v>43143.0</v>
      </c>
      <c r="I89" s="31">
        <v>189.0</v>
      </c>
      <c r="J89" s="32" t="s">
        <v>29</v>
      </c>
      <c r="K89" s="33" t="s">
        <v>30</v>
      </c>
      <c r="L89" s="35"/>
    </row>
    <row r="90" ht="15.75" customHeight="1">
      <c r="A90" s="27" t="s">
        <v>150</v>
      </c>
      <c r="B90" s="20" t="s">
        <v>201</v>
      </c>
      <c r="C90" s="20" t="s">
        <v>25</v>
      </c>
      <c r="D90" s="28">
        <v>42795.0</v>
      </c>
      <c r="E90" s="29" t="s">
        <v>202</v>
      </c>
      <c r="F90" s="20" t="s">
        <v>27</v>
      </c>
      <c r="G90" s="20" t="s">
        <v>36</v>
      </c>
      <c r="H90" s="30">
        <v>42888.0</v>
      </c>
      <c r="I90" s="31">
        <v>67.0</v>
      </c>
      <c r="J90" s="32" t="s">
        <v>29</v>
      </c>
      <c r="K90" s="33" t="s">
        <v>30</v>
      </c>
      <c r="L90" s="35"/>
    </row>
    <row r="91" ht="15.75" customHeight="1">
      <c r="A91" s="27" t="s">
        <v>150</v>
      </c>
      <c r="B91" s="20" t="s">
        <v>203</v>
      </c>
      <c r="C91" s="20" t="s">
        <v>25</v>
      </c>
      <c r="D91" s="28">
        <v>42802.0</v>
      </c>
      <c r="E91" s="29" t="s">
        <v>204</v>
      </c>
      <c r="F91" s="20" t="s">
        <v>27</v>
      </c>
      <c r="G91" s="20" t="s">
        <v>36</v>
      </c>
      <c r="H91" s="30">
        <v>42864.0</v>
      </c>
      <c r="I91" s="31">
        <v>44.0</v>
      </c>
      <c r="J91" s="32" t="s">
        <v>29</v>
      </c>
      <c r="K91" s="33" t="s">
        <v>30</v>
      </c>
      <c r="L91" s="35"/>
    </row>
    <row r="92" ht="15.75" customHeight="1">
      <c r="A92" s="27" t="s">
        <v>150</v>
      </c>
      <c r="B92" s="20" t="s">
        <v>205</v>
      </c>
      <c r="C92" s="20" t="s">
        <v>25</v>
      </c>
      <c r="D92" s="28">
        <v>42804.0</v>
      </c>
      <c r="E92" s="29" t="s">
        <v>206</v>
      </c>
      <c r="F92" s="20" t="s">
        <v>27</v>
      </c>
      <c r="G92" s="20" t="s">
        <v>36</v>
      </c>
      <c r="H92" s="30">
        <v>42844.0</v>
      </c>
      <c r="I92" s="31">
        <v>28.0</v>
      </c>
      <c r="J92" s="32" t="s">
        <v>29</v>
      </c>
      <c r="K92" s="33" t="s">
        <v>30</v>
      </c>
      <c r="L92" s="35"/>
    </row>
    <row r="93" ht="15.75" customHeight="1">
      <c r="A93" s="27" t="s">
        <v>150</v>
      </c>
      <c r="B93" s="20" t="s">
        <v>207</v>
      </c>
      <c r="C93" s="20" t="s">
        <v>25</v>
      </c>
      <c r="D93" s="28">
        <v>42808.0</v>
      </c>
      <c r="E93" s="29" t="s">
        <v>208</v>
      </c>
      <c r="F93" s="20" t="s">
        <v>27</v>
      </c>
      <c r="G93" s="20" t="s">
        <v>28</v>
      </c>
      <c r="H93" s="30">
        <v>43143.0</v>
      </c>
      <c r="I93" s="31">
        <v>179.0</v>
      </c>
      <c r="J93" s="32" t="s">
        <v>29</v>
      </c>
      <c r="K93" s="33" t="s">
        <v>30</v>
      </c>
      <c r="L93" s="35"/>
    </row>
    <row r="94" ht="15.75" customHeight="1">
      <c r="A94" s="27" t="s">
        <v>150</v>
      </c>
      <c r="B94" s="20" t="s">
        <v>209</v>
      </c>
      <c r="C94" s="20" t="s">
        <v>25</v>
      </c>
      <c r="D94" s="28">
        <v>42816.0</v>
      </c>
      <c r="E94" s="29" t="s">
        <v>210</v>
      </c>
      <c r="F94" s="20" t="s">
        <v>30</v>
      </c>
      <c r="G94" s="20" t="s">
        <v>36</v>
      </c>
      <c r="H94" s="30">
        <v>42972.0</v>
      </c>
      <c r="I94" s="31">
        <v>111.0</v>
      </c>
      <c r="J94" s="32" t="s">
        <v>29</v>
      </c>
      <c r="K94" s="33" t="s">
        <v>30</v>
      </c>
      <c r="L94" s="35"/>
    </row>
    <row r="95" ht="15.75" customHeight="1">
      <c r="A95" s="27" t="s">
        <v>211</v>
      </c>
      <c r="B95" s="36" t="s">
        <v>212</v>
      </c>
      <c r="C95" s="20" t="s">
        <v>25</v>
      </c>
      <c r="D95" s="28">
        <v>42829.0</v>
      </c>
      <c r="E95" s="29" t="s">
        <v>213</v>
      </c>
      <c r="F95" s="20" t="s">
        <v>30</v>
      </c>
      <c r="G95" s="20" t="s">
        <v>28</v>
      </c>
      <c r="H95" s="37">
        <v>43143.0</v>
      </c>
      <c r="I95" s="31">
        <v>164.0</v>
      </c>
      <c r="J95" s="32" t="s">
        <v>29</v>
      </c>
      <c r="K95" s="33" t="s">
        <v>30</v>
      </c>
      <c r="L95" s="35"/>
    </row>
    <row r="96" ht="15.75" customHeight="1">
      <c r="A96" s="27" t="s">
        <v>211</v>
      </c>
      <c r="B96" s="36" t="s">
        <v>214</v>
      </c>
      <c r="C96" s="20" t="s">
        <v>25</v>
      </c>
      <c r="D96" s="28">
        <v>42829.0</v>
      </c>
      <c r="E96" s="29" t="s">
        <v>215</v>
      </c>
      <c r="F96" s="20" t="s">
        <v>30</v>
      </c>
      <c r="G96" s="20" t="s">
        <v>33</v>
      </c>
      <c r="H96" s="37">
        <v>42865.0</v>
      </c>
      <c r="I96" s="31">
        <v>25.0</v>
      </c>
      <c r="J96" s="32" t="s">
        <v>29</v>
      </c>
      <c r="K96" s="33" t="s">
        <v>30</v>
      </c>
      <c r="L96" s="35"/>
    </row>
    <row r="97" ht="15.75" customHeight="1">
      <c r="A97" s="27" t="s">
        <v>211</v>
      </c>
      <c r="B97" s="36" t="s">
        <v>216</v>
      </c>
      <c r="C97" s="20" t="s">
        <v>25</v>
      </c>
      <c r="D97" s="28">
        <v>42829.0</v>
      </c>
      <c r="E97" s="29" t="s">
        <v>217</v>
      </c>
      <c r="F97" s="20" t="s">
        <v>30</v>
      </c>
      <c r="G97" s="20" t="s">
        <v>28</v>
      </c>
      <c r="H97" s="37">
        <v>42919.0</v>
      </c>
      <c r="I97" s="31">
        <v>4.0</v>
      </c>
      <c r="J97" s="32" t="s">
        <v>29</v>
      </c>
      <c r="K97" s="33" t="s">
        <v>30</v>
      </c>
      <c r="L97" s="35"/>
    </row>
    <row r="98" ht="15.75" customHeight="1">
      <c r="A98" s="27" t="s">
        <v>211</v>
      </c>
      <c r="B98" s="36" t="s">
        <v>218</v>
      </c>
      <c r="C98" s="20" t="s">
        <v>25</v>
      </c>
      <c r="D98" s="28">
        <v>42833.0</v>
      </c>
      <c r="E98" s="29" t="s">
        <v>219</v>
      </c>
      <c r="F98" s="20" t="s">
        <v>30</v>
      </c>
      <c r="G98" s="20" t="s">
        <v>47</v>
      </c>
      <c r="H98" s="37">
        <v>42837.0</v>
      </c>
      <c r="I98" s="31">
        <v>1.0</v>
      </c>
      <c r="J98" s="32" t="s">
        <v>29</v>
      </c>
      <c r="K98" s="33" t="s">
        <v>30</v>
      </c>
      <c r="L98" s="35"/>
    </row>
    <row r="99" ht="15.75" customHeight="1">
      <c r="A99" s="27" t="s">
        <v>211</v>
      </c>
      <c r="B99" s="36" t="s">
        <v>220</v>
      </c>
      <c r="C99" s="20" t="s">
        <v>25</v>
      </c>
      <c r="D99" s="28">
        <v>42842.0</v>
      </c>
      <c r="E99" s="29" t="s">
        <v>221</v>
      </c>
      <c r="F99" s="20" t="s">
        <v>30</v>
      </c>
      <c r="G99" s="20" t="s">
        <v>36</v>
      </c>
      <c r="H99" s="37">
        <v>42864.0</v>
      </c>
      <c r="I99" s="31">
        <v>15.0</v>
      </c>
      <c r="J99" s="32" t="s">
        <v>29</v>
      </c>
      <c r="K99" s="33" t="s">
        <v>30</v>
      </c>
      <c r="L99" s="35"/>
    </row>
    <row r="100" ht="15.75" customHeight="1">
      <c r="A100" s="27" t="s">
        <v>211</v>
      </c>
      <c r="B100" s="36" t="s">
        <v>222</v>
      </c>
      <c r="C100" s="20" t="s">
        <v>25</v>
      </c>
      <c r="D100" s="28">
        <v>42845.0</v>
      </c>
      <c r="E100" s="29" t="s">
        <v>223</v>
      </c>
      <c r="F100" s="20" t="s">
        <v>30</v>
      </c>
      <c r="G100" s="20" t="s">
        <v>28</v>
      </c>
      <c r="H100" s="37">
        <v>43144.0</v>
      </c>
      <c r="I100" s="31">
        <v>152.0</v>
      </c>
      <c r="J100" s="32" t="s">
        <v>29</v>
      </c>
      <c r="K100" s="33" t="s">
        <v>30</v>
      </c>
      <c r="L100" s="35"/>
    </row>
    <row r="101" ht="15.75" customHeight="1">
      <c r="A101" s="27" t="s">
        <v>211</v>
      </c>
      <c r="B101" s="36" t="s">
        <v>224</v>
      </c>
      <c r="C101" s="20" t="s">
        <v>25</v>
      </c>
      <c r="D101" s="28">
        <v>42846.0</v>
      </c>
      <c r="E101" s="29" t="s">
        <v>225</v>
      </c>
      <c r="F101" s="20" t="s">
        <v>30</v>
      </c>
      <c r="G101" s="20" t="s">
        <v>28</v>
      </c>
      <c r="H101" s="37">
        <v>43145.0</v>
      </c>
      <c r="I101" s="31">
        <v>151.0</v>
      </c>
      <c r="J101" s="32" t="s">
        <v>29</v>
      </c>
      <c r="K101" s="33" t="s">
        <v>30</v>
      </c>
      <c r="L101" s="35"/>
    </row>
    <row r="102" ht="15.75" customHeight="1">
      <c r="A102" s="27" t="s">
        <v>211</v>
      </c>
      <c r="B102" s="36" t="s">
        <v>226</v>
      </c>
      <c r="C102" s="20" t="s">
        <v>25</v>
      </c>
      <c r="D102" s="28">
        <v>42861.0</v>
      </c>
      <c r="E102" s="29" t="s">
        <v>227</v>
      </c>
      <c r="F102" s="20" t="s">
        <v>27</v>
      </c>
      <c r="G102" s="20" t="s">
        <v>28</v>
      </c>
      <c r="H102" s="37">
        <v>43145.0</v>
      </c>
      <c r="I102" s="31">
        <v>140.0</v>
      </c>
      <c r="J102" s="32" t="s">
        <v>29</v>
      </c>
      <c r="K102" s="33" t="s">
        <v>30</v>
      </c>
      <c r="L102" s="35"/>
    </row>
    <row r="103" ht="15.75" customHeight="1">
      <c r="A103" s="27" t="s">
        <v>211</v>
      </c>
      <c r="B103" s="36" t="s">
        <v>228</v>
      </c>
      <c r="C103" s="20" t="s">
        <v>25</v>
      </c>
      <c r="D103" s="28">
        <v>42862.0</v>
      </c>
      <c r="E103" s="29" t="s">
        <v>229</v>
      </c>
      <c r="F103" s="20" t="s">
        <v>30</v>
      </c>
      <c r="G103" s="20" t="s">
        <v>47</v>
      </c>
      <c r="H103" s="37">
        <v>42870.0</v>
      </c>
      <c r="I103" s="31">
        <v>5.0</v>
      </c>
      <c r="J103" s="32" t="s">
        <v>29</v>
      </c>
      <c r="K103" s="33" t="s">
        <v>30</v>
      </c>
      <c r="L103" s="35"/>
    </row>
    <row r="104" ht="15.75" customHeight="1">
      <c r="A104" s="27" t="s">
        <v>211</v>
      </c>
      <c r="B104" s="36" t="s">
        <v>230</v>
      </c>
      <c r="C104" s="20" t="s">
        <v>25</v>
      </c>
      <c r="D104" s="28">
        <v>42864.0</v>
      </c>
      <c r="E104" s="29" t="s">
        <v>231</v>
      </c>
      <c r="F104" s="20" t="s">
        <v>30</v>
      </c>
      <c r="G104" s="20" t="s">
        <v>36</v>
      </c>
      <c r="H104" s="37">
        <v>42878.0</v>
      </c>
      <c r="I104" s="31">
        <v>9.0</v>
      </c>
      <c r="J104" s="32" t="s">
        <v>29</v>
      </c>
      <c r="K104" s="33" t="s">
        <v>30</v>
      </c>
      <c r="L104" s="35"/>
    </row>
    <row r="105" ht="15.75" customHeight="1">
      <c r="A105" s="27" t="s">
        <v>211</v>
      </c>
      <c r="B105" s="36" t="s">
        <v>232</v>
      </c>
      <c r="C105" s="20" t="s">
        <v>25</v>
      </c>
      <c r="D105" s="28">
        <v>42865.0</v>
      </c>
      <c r="E105" s="29" t="s">
        <v>233</v>
      </c>
      <c r="F105" s="20" t="s">
        <v>27</v>
      </c>
      <c r="G105" s="20" t="s">
        <v>36</v>
      </c>
      <c r="H105" s="37">
        <v>42907.0</v>
      </c>
      <c r="I105" s="31">
        <v>29.0</v>
      </c>
      <c r="J105" s="32" t="s">
        <v>29</v>
      </c>
      <c r="K105" s="33" t="s">
        <v>30</v>
      </c>
      <c r="L105" s="35"/>
    </row>
    <row r="106" ht="15.75" customHeight="1">
      <c r="A106" s="27" t="s">
        <v>211</v>
      </c>
      <c r="B106" s="36" t="s">
        <v>234</v>
      </c>
      <c r="C106" s="20" t="s">
        <v>25</v>
      </c>
      <c r="D106" s="28">
        <v>42870.0</v>
      </c>
      <c r="E106" s="29" t="s">
        <v>235</v>
      </c>
      <c r="F106" s="20" t="s">
        <v>27</v>
      </c>
      <c r="G106" s="20" t="s">
        <v>28</v>
      </c>
      <c r="H106" s="37">
        <v>43146.0</v>
      </c>
      <c r="I106" s="31">
        <v>135.0</v>
      </c>
      <c r="J106" s="32" t="s">
        <v>29</v>
      </c>
      <c r="K106" s="33" t="s">
        <v>30</v>
      </c>
      <c r="L106" s="35"/>
    </row>
    <row r="107" ht="15.75" customHeight="1">
      <c r="A107" s="27" t="s">
        <v>211</v>
      </c>
      <c r="B107" s="36" t="s">
        <v>236</v>
      </c>
      <c r="C107" s="20" t="s">
        <v>25</v>
      </c>
      <c r="D107" s="28">
        <v>42873.0</v>
      </c>
      <c r="E107" s="29" t="s">
        <v>237</v>
      </c>
      <c r="F107" s="20" t="s">
        <v>30</v>
      </c>
      <c r="G107" s="20" t="s">
        <v>36</v>
      </c>
      <c r="H107" s="37">
        <v>42888.0</v>
      </c>
      <c r="I107" s="31">
        <v>11.0</v>
      </c>
      <c r="J107" s="32" t="s">
        <v>29</v>
      </c>
      <c r="K107" s="33" t="s">
        <v>30</v>
      </c>
      <c r="L107" s="35"/>
    </row>
    <row r="108" ht="15.75" customHeight="1">
      <c r="A108" s="27" t="s">
        <v>211</v>
      </c>
      <c r="B108" s="36" t="s">
        <v>238</v>
      </c>
      <c r="C108" s="20" t="s">
        <v>25</v>
      </c>
      <c r="D108" s="28">
        <v>42873.0</v>
      </c>
      <c r="E108" s="29" t="s">
        <v>239</v>
      </c>
      <c r="F108" s="20" t="s">
        <v>30</v>
      </c>
      <c r="G108" s="20" t="s">
        <v>28</v>
      </c>
      <c r="H108" s="37">
        <v>43145.0</v>
      </c>
      <c r="I108" s="31">
        <v>133.0</v>
      </c>
      <c r="J108" s="32" t="s">
        <v>29</v>
      </c>
      <c r="K108" s="33" t="s">
        <v>30</v>
      </c>
      <c r="L108" s="35"/>
    </row>
    <row r="109" ht="15.75" customHeight="1">
      <c r="A109" s="27" t="s">
        <v>211</v>
      </c>
      <c r="B109" s="36" t="s">
        <v>240</v>
      </c>
      <c r="C109" s="20" t="s">
        <v>25</v>
      </c>
      <c r="D109" s="28">
        <v>42884.0</v>
      </c>
      <c r="E109" s="29" t="s">
        <v>241</v>
      </c>
      <c r="F109" s="20" t="s">
        <v>30</v>
      </c>
      <c r="G109" s="20" t="s">
        <v>36</v>
      </c>
      <c r="H109" s="37">
        <v>42888.0</v>
      </c>
      <c r="I109" s="31">
        <v>3.0</v>
      </c>
      <c r="J109" s="32" t="s">
        <v>29</v>
      </c>
      <c r="K109" s="33" t="s">
        <v>30</v>
      </c>
      <c r="L109" s="35"/>
    </row>
    <row r="110" ht="15.75" customHeight="1">
      <c r="A110" s="27" t="s">
        <v>211</v>
      </c>
      <c r="B110" s="36" t="s">
        <v>242</v>
      </c>
      <c r="C110" s="20" t="s">
        <v>25</v>
      </c>
      <c r="D110" s="28">
        <v>42885.0</v>
      </c>
      <c r="E110" s="29" t="s">
        <v>243</v>
      </c>
      <c r="F110" s="20" t="s">
        <v>30</v>
      </c>
      <c r="G110" s="20" t="s">
        <v>36</v>
      </c>
      <c r="H110" s="37">
        <v>42928.0</v>
      </c>
      <c r="I110" s="31">
        <v>31.0</v>
      </c>
      <c r="J110" s="32" t="s">
        <v>29</v>
      </c>
      <c r="K110" s="33" t="s">
        <v>30</v>
      </c>
      <c r="L110" s="35"/>
    </row>
    <row r="111" ht="15.75" customHeight="1">
      <c r="A111" s="27" t="s">
        <v>211</v>
      </c>
      <c r="B111" s="36" t="s">
        <v>244</v>
      </c>
      <c r="C111" s="20" t="s">
        <v>25</v>
      </c>
      <c r="D111" s="28">
        <v>42891.0</v>
      </c>
      <c r="E111" s="29" t="s">
        <v>245</v>
      </c>
      <c r="F111" s="20" t="s">
        <v>27</v>
      </c>
      <c r="G111" s="20" t="s">
        <v>36</v>
      </c>
      <c r="H111" s="37">
        <v>42914.0</v>
      </c>
      <c r="I111" s="31">
        <v>17.0</v>
      </c>
      <c r="J111" s="32" t="s">
        <v>29</v>
      </c>
      <c r="K111" s="33" t="s">
        <v>30</v>
      </c>
      <c r="L111" s="35"/>
    </row>
    <row r="112" ht="15.75" customHeight="1">
      <c r="A112" s="27" t="s">
        <v>211</v>
      </c>
      <c r="B112" s="36" t="s">
        <v>246</v>
      </c>
      <c r="C112" s="20" t="s">
        <v>25</v>
      </c>
      <c r="D112" s="28">
        <v>42892.0</v>
      </c>
      <c r="E112" s="29" t="s">
        <v>247</v>
      </c>
      <c r="F112" s="20" t="s">
        <v>30</v>
      </c>
      <c r="G112" s="20" t="s">
        <v>36</v>
      </c>
      <c r="H112" s="37">
        <v>42907.0</v>
      </c>
      <c r="I112" s="31">
        <v>11.0</v>
      </c>
      <c r="J112" s="32" t="s">
        <v>29</v>
      </c>
      <c r="K112" s="33" t="s">
        <v>30</v>
      </c>
      <c r="L112" s="35"/>
    </row>
    <row r="113" ht="15.75" customHeight="1">
      <c r="A113" s="27" t="s">
        <v>211</v>
      </c>
      <c r="B113" s="36" t="s">
        <v>248</v>
      </c>
      <c r="C113" s="20" t="s">
        <v>25</v>
      </c>
      <c r="D113" s="28">
        <v>42895.0</v>
      </c>
      <c r="E113" s="29" t="s">
        <v>249</v>
      </c>
      <c r="F113" s="20" t="s">
        <v>27</v>
      </c>
      <c r="G113" s="20" t="s">
        <v>36</v>
      </c>
      <c r="H113" s="37">
        <v>42928.0</v>
      </c>
      <c r="I113" s="31">
        <v>22.0</v>
      </c>
      <c r="J113" s="32" t="s">
        <v>29</v>
      </c>
      <c r="K113" s="33" t="s">
        <v>30</v>
      </c>
      <c r="L113" s="35"/>
    </row>
    <row r="114" ht="15.75" customHeight="1">
      <c r="A114" s="27" t="s">
        <v>211</v>
      </c>
      <c r="B114" s="36" t="s">
        <v>250</v>
      </c>
      <c r="C114" s="20" t="s">
        <v>25</v>
      </c>
      <c r="D114" s="28">
        <v>42901.0</v>
      </c>
      <c r="E114" s="29" t="s">
        <v>251</v>
      </c>
      <c r="F114" s="20" t="s">
        <v>30</v>
      </c>
      <c r="G114" s="20" t="s">
        <v>36</v>
      </c>
      <c r="H114" s="37">
        <v>42928.0</v>
      </c>
      <c r="I114" s="31">
        <v>19.0</v>
      </c>
      <c r="J114" s="32" t="s">
        <v>29</v>
      </c>
      <c r="K114" s="33" t="s">
        <v>30</v>
      </c>
      <c r="L114" s="35"/>
    </row>
    <row r="115" ht="15.75" customHeight="1">
      <c r="A115" s="27" t="s">
        <v>211</v>
      </c>
      <c r="B115" s="36" t="s">
        <v>252</v>
      </c>
      <c r="C115" s="20" t="s">
        <v>25</v>
      </c>
      <c r="D115" s="28">
        <v>42902.0</v>
      </c>
      <c r="E115" s="29" t="s">
        <v>253</v>
      </c>
      <c r="F115" s="20" t="s">
        <v>30</v>
      </c>
      <c r="G115" s="20" t="s">
        <v>36</v>
      </c>
      <c r="H115" s="37">
        <v>42928.0</v>
      </c>
      <c r="I115" s="31">
        <v>18.0</v>
      </c>
      <c r="J115" s="32" t="s">
        <v>29</v>
      </c>
      <c r="K115" s="33" t="s">
        <v>30</v>
      </c>
      <c r="L115" s="35"/>
    </row>
    <row r="116" ht="15.75" customHeight="1">
      <c r="A116" s="27" t="s">
        <v>211</v>
      </c>
      <c r="B116" s="36" t="s">
        <v>254</v>
      </c>
      <c r="C116" s="20" t="s">
        <v>25</v>
      </c>
      <c r="D116" s="28">
        <v>42905.0</v>
      </c>
      <c r="E116" s="29" t="s">
        <v>255</v>
      </c>
      <c r="F116" s="20" t="s">
        <v>30</v>
      </c>
      <c r="G116" s="20" t="s">
        <v>36</v>
      </c>
      <c r="H116" s="37">
        <v>42928.0</v>
      </c>
      <c r="I116" s="31">
        <v>16.0</v>
      </c>
      <c r="J116" s="32" t="s">
        <v>29</v>
      </c>
      <c r="K116" s="33" t="s">
        <v>30</v>
      </c>
      <c r="L116" s="35"/>
    </row>
    <row r="117" ht="15.75" customHeight="1">
      <c r="A117" s="27" t="s">
        <v>211</v>
      </c>
      <c r="B117" s="36" t="s">
        <v>256</v>
      </c>
      <c r="C117" s="20" t="s">
        <v>257</v>
      </c>
      <c r="D117" s="28">
        <v>42907.0</v>
      </c>
      <c r="E117" s="29" t="s">
        <v>258</v>
      </c>
      <c r="F117" s="20" t="s">
        <v>30</v>
      </c>
      <c r="G117" s="20" t="s">
        <v>47</v>
      </c>
      <c r="H117" s="37">
        <v>42915.0</v>
      </c>
      <c r="I117" s="31">
        <v>6.0</v>
      </c>
      <c r="J117" s="32" t="s">
        <v>29</v>
      </c>
      <c r="K117" s="33" t="s">
        <v>30</v>
      </c>
      <c r="L117" s="35"/>
    </row>
    <row r="118" ht="15.75" customHeight="1">
      <c r="A118" s="27" t="s">
        <v>211</v>
      </c>
      <c r="B118" s="36" t="s">
        <v>259</v>
      </c>
      <c r="C118" s="20" t="s">
        <v>25</v>
      </c>
      <c r="D118" s="28">
        <v>42907.0</v>
      </c>
      <c r="E118" s="29" t="s">
        <v>260</v>
      </c>
      <c r="F118" s="20" t="s">
        <v>30</v>
      </c>
      <c r="G118" s="20" t="s">
        <v>36</v>
      </c>
      <c r="H118" s="37">
        <v>42915.0</v>
      </c>
      <c r="I118" s="31">
        <v>6.0</v>
      </c>
      <c r="J118" s="32" t="s">
        <v>29</v>
      </c>
      <c r="K118" s="33" t="s">
        <v>30</v>
      </c>
      <c r="L118" s="35"/>
    </row>
    <row r="119" ht="15.75" customHeight="1">
      <c r="A119" s="27" t="s">
        <v>211</v>
      </c>
      <c r="B119" s="36" t="s">
        <v>261</v>
      </c>
      <c r="C119" s="20" t="s">
        <v>25</v>
      </c>
      <c r="D119" s="28">
        <v>42908.0</v>
      </c>
      <c r="E119" s="29" t="s">
        <v>262</v>
      </c>
      <c r="F119" s="20" t="s">
        <v>30</v>
      </c>
      <c r="G119" s="20" t="s">
        <v>28</v>
      </c>
      <c r="H119" s="37">
        <v>43143.0</v>
      </c>
      <c r="I119" s="31">
        <v>108.0</v>
      </c>
      <c r="J119" s="32" t="s">
        <v>29</v>
      </c>
      <c r="K119" s="33" t="s">
        <v>30</v>
      </c>
      <c r="L119" s="35"/>
    </row>
    <row r="120" ht="15.75" customHeight="1">
      <c r="A120" s="27" t="s">
        <v>211</v>
      </c>
      <c r="B120" s="36" t="s">
        <v>263</v>
      </c>
      <c r="C120" s="20" t="s">
        <v>25</v>
      </c>
      <c r="D120" s="28">
        <v>42908.0</v>
      </c>
      <c r="E120" s="29" t="s">
        <v>264</v>
      </c>
      <c r="F120" s="20" t="s">
        <v>30</v>
      </c>
      <c r="G120" s="20" t="s">
        <v>28</v>
      </c>
      <c r="H120" s="37">
        <v>43145.0</v>
      </c>
      <c r="I120" s="31">
        <v>107.0</v>
      </c>
      <c r="J120" s="32" t="s">
        <v>29</v>
      </c>
      <c r="K120" s="33" t="s">
        <v>30</v>
      </c>
      <c r="L120" s="35"/>
    </row>
    <row r="121" ht="15.75" customHeight="1">
      <c r="A121" s="27" t="s">
        <v>211</v>
      </c>
      <c r="B121" s="36" t="s">
        <v>265</v>
      </c>
      <c r="C121" s="20" t="s">
        <v>25</v>
      </c>
      <c r="D121" s="28">
        <v>42909.0</v>
      </c>
      <c r="E121" s="29" t="s">
        <v>266</v>
      </c>
      <c r="F121" s="20" t="s">
        <v>30</v>
      </c>
      <c r="G121" s="20" t="s">
        <v>47</v>
      </c>
      <c r="H121" s="37">
        <v>42915.0</v>
      </c>
      <c r="I121" s="31">
        <v>3.0</v>
      </c>
      <c r="J121" s="32" t="s">
        <v>29</v>
      </c>
      <c r="K121" s="33" t="s">
        <v>30</v>
      </c>
      <c r="L121" s="35"/>
    </row>
    <row r="122" ht="15.75" customHeight="1">
      <c r="A122" s="27" t="s">
        <v>211</v>
      </c>
      <c r="B122" s="36" t="s">
        <v>267</v>
      </c>
      <c r="C122" s="20" t="s">
        <v>25</v>
      </c>
      <c r="D122" s="28">
        <v>42913.0</v>
      </c>
      <c r="E122" s="29" t="s">
        <v>268</v>
      </c>
      <c r="F122" s="20" t="s">
        <v>30</v>
      </c>
      <c r="G122" s="20" t="s">
        <v>36</v>
      </c>
      <c r="H122" s="37">
        <v>43080.0</v>
      </c>
      <c r="I122" s="31">
        <v>119.0</v>
      </c>
      <c r="J122" s="32" t="s">
        <v>29</v>
      </c>
      <c r="K122" s="33" t="s">
        <v>30</v>
      </c>
      <c r="L122" s="35"/>
    </row>
    <row r="123" ht="15.75" customHeight="1">
      <c r="A123" s="27" t="s">
        <v>211</v>
      </c>
      <c r="B123" s="36" t="s">
        <v>269</v>
      </c>
      <c r="C123" s="20" t="s">
        <v>25</v>
      </c>
      <c r="D123" s="28">
        <v>42914.0</v>
      </c>
      <c r="E123" s="29" t="s">
        <v>270</v>
      </c>
      <c r="F123" s="20" t="s">
        <v>30</v>
      </c>
      <c r="G123" s="20" t="s">
        <v>47</v>
      </c>
      <c r="H123" s="37">
        <v>42916.0</v>
      </c>
      <c r="I123" s="31">
        <v>1.0</v>
      </c>
      <c r="J123" s="32" t="s">
        <v>29</v>
      </c>
      <c r="K123" s="33" t="s">
        <v>30</v>
      </c>
      <c r="L123" s="35"/>
    </row>
    <row r="124" ht="15.75" customHeight="1">
      <c r="A124" s="27" t="s">
        <v>271</v>
      </c>
      <c r="B124" s="36" t="s">
        <v>272</v>
      </c>
      <c r="C124" s="20" t="s">
        <v>25</v>
      </c>
      <c r="D124" s="28">
        <v>42919.0</v>
      </c>
      <c r="E124" s="29" t="s">
        <v>273</v>
      </c>
      <c r="F124" s="20" t="s">
        <v>30</v>
      </c>
      <c r="G124" s="20" t="s">
        <v>28</v>
      </c>
      <c r="H124" s="38">
        <v>43145.0</v>
      </c>
      <c r="I124" s="31">
        <v>101.0</v>
      </c>
      <c r="J124" s="32" t="s">
        <v>29</v>
      </c>
      <c r="K124" s="33" t="s">
        <v>30</v>
      </c>
      <c r="L124" s="35"/>
    </row>
    <row r="125" ht="15.75" customHeight="1">
      <c r="A125" s="27" t="s">
        <v>271</v>
      </c>
      <c r="B125" s="36" t="s">
        <v>274</v>
      </c>
      <c r="C125" s="20" t="s">
        <v>25</v>
      </c>
      <c r="D125" s="28">
        <v>42921.0</v>
      </c>
      <c r="E125" s="29" t="s">
        <v>275</v>
      </c>
      <c r="F125" s="20" t="s">
        <v>27</v>
      </c>
      <c r="G125" s="20" t="s">
        <v>36</v>
      </c>
      <c r="H125" s="38">
        <v>43005.0</v>
      </c>
      <c r="I125" s="31">
        <v>60.0</v>
      </c>
      <c r="J125" s="32" t="s">
        <v>29</v>
      </c>
      <c r="K125" s="33" t="s">
        <v>30</v>
      </c>
      <c r="L125" s="35"/>
    </row>
    <row r="126" ht="15.75" customHeight="1">
      <c r="A126" s="27" t="s">
        <v>271</v>
      </c>
      <c r="B126" s="36" t="s">
        <v>276</v>
      </c>
      <c r="C126" s="20" t="s">
        <v>25</v>
      </c>
      <c r="D126" s="28">
        <v>42921.0</v>
      </c>
      <c r="E126" s="29" t="s">
        <v>277</v>
      </c>
      <c r="F126" s="20" t="s">
        <v>30</v>
      </c>
      <c r="G126" s="20" t="s">
        <v>36</v>
      </c>
      <c r="H126" s="38">
        <v>43005.0</v>
      </c>
      <c r="I126" s="31">
        <v>60.0</v>
      </c>
      <c r="J126" s="32" t="s">
        <v>29</v>
      </c>
      <c r="K126" s="33" t="s">
        <v>30</v>
      </c>
      <c r="L126" s="35"/>
    </row>
    <row r="127" ht="15.75" customHeight="1">
      <c r="A127" s="27" t="s">
        <v>271</v>
      </c>
      <c r="B127" s="36" t="s">
        <v>278</v>
      </c>
      <c r="C127" s="20" t="s">
        <v>25</v>
      </c>
      <c r="D127" s="28">
        <v>42922.0</v>
      </c>
      <c r="E127" s="29" t="s">
        <v>279</v>
      </c>
      <c r="F127" s="20" t="s">
        <v>30</v>
      </c>
      <c r="G127" s="20" t="s">
        <v>28</v>
      </c>
      <c r="H127" s="38">
        <v>43010.0</v>
      </c>
      <c r="I127" s="31">
        <v>3.0</v>
      </c>
      <c r="J127" s="32" t="s">
        <v>29</v>
      </c>
      <c r="K127" s="33" t="s">
        <v>30</v>
      </c>
      <c r="L127" s="35"/>
    </row>
    <row r="128" ht="15.75" customHeight="1">
      <c r="A128" s="27" t="s">
        <v>271</v>
      </c>
      <c r="B128" s="36" t="s">
        <v>280</v>
      </c>
      <c r="C128" s="20" t="s">
        <v>25</v>
      </c>
      <c r="D128" s="28">
        <v>42923.0</v>
      </c>
      <c r="E128" s="29" t="s">
        <v>281</v>
      </c>
      <c r="F128" s="20" t="s">
        <v>30</v>
      </c>
      <c r="G128" s="20" t="s">
        <v>36</v>
      </c>
      <c r="H128" s="38">
        <v>43005.0</v>
      </c>
      <c r="I128" s="31">
        <v>58.0</v>
      </c>
      <c r="J128" s="32" t="s">
        <v>29</v>
      </c>
      <c r="K128" s="33" t="s">
        <v>30</v>
      </c>
      <c r="L128" s="35"/>
    </row>
    <row r="129" ht="15.75" customHeight="1">
      <c r="A129" s="27" t="s">
        <v>271</v>
      </c>
      <c r="B129" s="36" t="s">
        <v>282</v>
      </c>
      <c r="C129" s="20" t="s">
        <v>25</v>
      </c>
      <c r="D129" s="28">
        <v>42923.0</v>
      </c>
      <c r="E129" s="29" t="s">
        <v>283</v>
      </c>
      <c r="F129" s="20" t="s">
        <v>30</v>
      </c>
      <c r="G129" s="20" t="s">
        <v>36</v>
      </c>
      <c r="H129" s="38">
        <v>43118.0</v>
      </c>
      <c r="I129" s="31">
        <v>138.0</v>
      </c>
      <c r="J129" s="32" t="s">
        <v>29</v>
      </c>
      <c r="K129" s="33" t="s">
        <v>30</v>
      </c>
      <c r="L129" s="35"/>
    </row>
    <row r="130" ht="15.75" customHeight="1">
      <c r="A130" s="27" t="s">
        <v>271</v>
      </c>
      <c r="B130" s="36" t="s">
        <v>284</v>
      </c>
      <c r="C130" s="20" t="s">
        <v>25</v>
      </c>
      <c r="D130" s="28">
        <v>42925.0</v>
      </c>
      <c r="E130" s="29" t="s">
        <v>285</v>
      </c>
      <c r="F130" s="20" t="s">
        <v>30</v>
      </c>
      <c r="G130" s="20" t="s">
        <v>36</v>
      </c>
      <c r="H130" s="38">
        <v>42949.0</v>
      </c>
      <c r="I130" s="31">
        <v>16.0</v>
      </c>
      <c r="J130" s="32" t="s">
        <v>29</v>
      </c>
      <c r="K130" s="33" t="s">
        <v>30</v>
      </c>
      <c r="L130" s="35"/>
    </row>
    <row r="131" ht="15.75" customHeight="1">
      <c r="A131" s="27" t="s">
        <v>271</v>
      </c>
      <c r="B131" s="36" t="s">
        <v>286</v>
      </c>
      <c r="C131" s="20" t="s">
        <v>25</v>
      </c>
      <c r="D131" s="28">
        <v>42925.0</v>
      </c>
      <c r="E131" s="29" t="s">
        <v>285</v>
      </c>
      <c r="F131" s="20" t="s">
        <v>30</v>
      </c>
      <c r="G131" s="20" t="s">
        <v>36</v>
      </c>
      <c r="H131" s="38">
        <v>42949.0</v>
      </c>
      <c r="I131" s="31">
        <v>16.0</v>
      </c>
      <c r="J131" s="32" t="s">
        <v>29</v>
      </c>
      <c r="K131" s="33" t="s">
        <v>30</v>
      </c>
      <c r="L131" s="35"/>
    </row>
    <row r="132" ht="15.75" customHeight="1">
      <c r="A132" s="27" t="s">
        <v>271</v>
      </c>
      <c r="B132" s="36" t="s">
        <v>287</v>
      </c>
      <c r="C132" s="20" t="s">
        <v>25</v>
      </c>
      <c r="D132" s="28">
        <v>42934.0</v>
      </c>
      <c r="E132" s="29" t="s">
        <v>288</v>
      </c>
      <c r="F132" s="20" t="s">
        <v>30</v>
      </c>
      <c r="G132" s="20" t="s">
        <v>36</v>
      </c>
      <c r="H132" s="38">
        <v>42972.0</v>
      </c>
      <c r="I132" s="31">
        <v>27.0</v>
      </c>
      <c r="J132" s="32" t="s">
        <v>29</v>
      </c>
      <c r="K132" s="33" t="s">
        <v>30</v>
      </c>
      <c r="L132" s="35"/>
    </row>
    <row r="133" ht="15.75" customHeight="1">
      <c r="A133" s="27" t="s">
        <v>271</v>
      </c>
      <c r="B133" s="36" t="s">
        <v>289</v>
      </c>
      <c r="C133" s="20" t="s">
        <v>25</v>
      </c>
      <c r="D133" s="28">
        <v>42936.0</v>
      </c>
      <c r="E133" s="29" t="s">
        <v>290</v>
      </c>
      <c r="F133" s="20" t="s">
        <v>30</v>
      </c>
      <c r="G133" s="20" t="s">
        <v>33</v>
      </c>
      <c r="H133" s="38">
        <v>43073.0</v>
      </c>
      <c r="I133" s="31">
        <v>96.0</v>
      </c>
      <c r="J133" s="32" t="s">
        <v>29</v>
      </c>
      <c r="K133" s="33" t="s">
        <v>30</v>
      </c>
      <c r="L133" s="35"/>
    </row>
    <row r="134" ht="15.75" customHeight="1">
      <c r="A134" s="27" t="s">
        <v>271</v>
      </c>
      <c r="B134" s="36" t="s">
        <v>291</v>
      </c>
      <c r="C134" s="20" t="s">
        <v>25</v>
      </c>
      <c r="D134" s="28">
        <v>42939.0</v>
      </c>
      <c r="E134" s="29" t="s">
        <v>292</v>
      </c>
      <c r="F134" s="20" t="s">
        <v>27</v>
      </c>
      <c r="G134" s="20" t="s">
        <v>36</v>
      </c>
      <c r="H134" s="38">
        <v>43337.0</v>
      </c>
      <c r="I134" s="31">
        <v>277.0</v>
      </c>
      <c r="J134" s="32" t="s">
        <v>29</v>
      </c>
      <c r="K134" s="33" t="s">
        <v>30</v>
      </c>
      <c r="L134" s="35"/>
    </row>
    <row r="135" ht="15.75" customHeight="1">
      <c r="A135" s="27" t="s">
        <v>271</v>
      </c>
      <c r="B135" s="36" t="s">
        <v>293</v>
      </c>
      <c r="C135" s="20" t="s">
        <v>25</v>
      </c>
      <c r="D135" s="28">
        <v>42941.0</v>
      </c>
      <c r="E135" s="29" t="s">
        <v>294</v>
      </c>
      <c r="F135" s="20" t="s">
        <v>27</v>
      </c>
      <c r="G135" s="20" t="s">
        <v>28</v>
      </c>
      <c r="H135" s="38">
        <v>43145.0</v>
      </c>
      <c r="I135" s="31">
        <v>84.0</v>
      </c>
      <c r="J135" s="32" t="s">
        <v>29</v>
      </c>
      <c r="K135" s="33" t="s">
        <v>30</v>
      </c>
      <c r="L135" s="35"/>
    </row>
    <row r="136" ht="15.75" customHeight="1">
      <c r="A136" s="27" t="s">
        <v>271</v>
      </c>
      <c r="B136" s="36" t="s">
        <v>295</v>
      </c>
      <c r="C136" s="20" t="s">
        <v>25</v>
      </c>
      <c r="D136" s="28">
        <v>42942.0</v>
      </c>
      <c r="E136" s="29" t="s">
        <v>296</v>
      </c>
      <c r="F136" s="20" t="s">
        <v>27</v>
      </c>
      <c r="G136" s="20" t="s">
        <v>28</v>
      </c>
      <c r="H136" s="38">
        <v>43145.0</v>
      </c>
      <c r="I136" s="31">
        <v>83.0</v>
      </c>
      <c r="J136" s="32" t="s">
        <v>29</v>
      </c>
      <c r="K136" s="33" t="s">
        <v>30</v>
      </c>
      <c r="L136" s="35"/>
    </row>
    <row r="137" ht="15.75" customHeight="1">
      <c r="A137" s="27" t="s">
        <v>271</v>
      </c>
      <c r="B137" s="36" t="s">
        <v>297</v>
      </c>
      <c r="C137" s="20" t="s">
        <v>25</v>
      </c>
      <c r="D137" s="28">
        <v>42942.0</v>
      </c>
      <c r="E137" s="29" t="s">
        <v>298</v>
      </c>
      <c r="F137" s="20" t="s">
        <v>27</v>
      </c>
      <c r="G137" s="20" t="s">
        <v>28</v>
      </c>
      <c r="H137" s="38">
        <v>43145.0</v>
      </c>
      <c r="I137" s="31">
        <v>83.0</v>
      </c>
      <c r="J137" s="32" t="s">
        <v>29</v>
      </c>
      <c r="K137" s="33" t="s">
        <v>30</v>
      </c>
      <c r="L137" s="35"/>
    </row>
    <row r="138" ht="15.75" customHeight="1">
      <c r="A138" s="27" t="s">
        <v>271</v>
      </c>
      <c r="B138" s="36" t="s">
        <v>299</v>
      </c>
      <c r="C138" s="20" t="s">
        <v>25</v>
      </c>
      <c r="D138" s="28">
        <v>42942.0</v>
      </c>
      <c r="E138" s="29" t="s">
        <v>300</v>
      </c>
      <c r="F138" s="20" t="s">
        <v>27</v>
      </c>
      <c r="G138" s="20" t="s">
        <v>28</v>
      </c>
      <c r="H138" s="38">
        <v>43144.0</v>
      </c>
      <c r="I138" s="31">
        <v>83.0</v>
      </c>
      <c r="J138" s="32" t="s">
        <v>29</v>
      </c>
      <c r="K138" s="33" t="s">
        <v>30</v>
      </c>
      <c r="L138" s="35"/>
    </row>
    <row r="139" ht="15.75" customHeight="1">
      <c r="A139" s="27" t="s">
        <v>271</v>
      </c>
      <c r="B139" s="36" t="s">
        <v>301</v>
      </c>
      <c r="C139" s="20" t="s">
        <v>25</v>
      </c>
      <c r="D139" s="28">
        <v>42942.0</v>
      </c>
      <c r="E139" s="29" t="s">
        <v>302</v>
      </c>
      <c r="F139" s="20" t="s">
        <v>27</v>
      </c>
      <c r="G139" s="20" t="s">
        <v>47</v>
      </c>
      <c r="H139" s="38">
        <v>43145.0</v>
      </c>
      <c r="I139" s="31">
        <v>153.0</v>
      </c>
      <c r="J139" s="32" t="s">
        <v>29</v>
      </c>
      <c r="K139" s="33" t="s">
        <v>30</v>
      </c>
      <c r="L139" s="35"/>
    </row>
    <row r="140" ht="15.75" customHeight="1">
      <c r="A140" s="27" t="s">
        <v>271</v>
      </c>
      <c r="B140" s="36" t="s">
        <v>303</v>
      </c>
      <c r="C140" s="20" t="s">
        <v>25</v>
      </c>
      <c r="D140" s="28">
        <v>42943.0</v>
      </c>
      <c r="E140" s="29" t="s">
        <v>304</v>
      </c>
      <c r="F140" s="20" t="s">
        <v>30</v>
      </c>
      <c r="G140" s="20" t="s">
        <v>47</v>
      </c>
      <c r="H140" s="38">
        <v>43038.0</v>
      </c>
      <c r="I140" s="31">
        <v>67.0</v>
      </c>
      <c r="J140" s="32" t="s">
        <v>29</v>
      </c>
      <c r="K140" s="33" t="s">
        <v>30</v>
      </c>
      <c r="L140" s="35"/>
    </row>
    <row r="141" ht="15.75" customHeight="1">
      <c r="A141" s="27" t="s">
        <v>271</v>
      </c>
      <c r="B141" s="36" t="s">
        <v>305</v>
      </c>
      <c r="C141" s="20" t="s">
        <v>25</v>
      </c>
      <c r="D141" s="28">
        <v>42943.0</v>
      </c>
      <c r="E141" s="29" t="s">
        <v>306</v>
      </c>
      <c r="F141" s="20" t="s">
        <v>30</v>
      </c>
      <c r="G141" s="20" t="s">
        <v>36</v>
      </c>
      <c r="H141" s="38">
        <v>43005.0</v>
      </c>
      <c r="I141" s="31">
        <v>44.0</v>
      </c>
      <c r="J141" s="32" t="s">
        <v>29</v>
      </c>
      <c r="K141" s="33" t="s">
        <v>30</v>
      </c>
      <c r="L141" s="35"/>
    </row>
    <row r="142" ht="15.75" customHeight="1">
      <c r="A142" s="27" t="s">
        <v>271</v>
      </c>
      <c r="B142" s="36" t="s">
        <v>307</v>
      </c>
      <c r="C142" s="20" t="s">
        <v>25</v>
      </c>
      <c r="D142" s="28">
        <v>42943.0</v>
      </c>
      <c r="E142" s="29" t="s">
        <v>308</v>
      </c>
      <c r="F142" s="20" t="s">
        <v>30</v>
      </c>
      <c r="G142" s="20" t="s">
        <v>47</v>
      </c>
      <c r="H142" s="38">
        <v>42949.0</v>
      </c>
      <c r="I142" s="31">
        <v>3.0</v>
      </c>
      <c r="J142" s="32" t="s">
        <v>29</v>
      </c>
      <c r="K142" s="33" t="s">
        <v>30</v>
      </c>
      <c r="L142" s="35"/>
    </row>
    <row r="143" ht="15.75" customHeight="1">
      <c r="A143" s="27" t="s">
        <v>271</v>
      </c>
      <c r="B143" s="36" t="s">
        <v>309</v>
      </c>
      <c r="C143" s="20" t="s">
        <v>25</v>
      </c>
      <c r="D143" s="28">
        <v>42947.0</v>
      </c>
      <c r="E143" s="29" t="s">
        <v>310</v>
      </c>
      <c r="F143" s="20" t="s">
        <v>30</v>
      </c>
      <c r="G143" s="20" t="s">
        <v>28</v>
      </c>
      <c r="H143" s="38">
        <v>43145.0</v>
      </c>
      <c r="I143" s="31">
        <v>80.0</v>
      </c>
      <c r="J143" s="32" t="s">
        <v>29</v>
      </c>
      <c r="K143" s="33" t="s">
        <v>30</v>
      </c>
      <c r="L143" s="35"/>
    </row>
    <row r="144" ht="15.75" customHeight="1">
      <c r="A144" s="27" t="s">
        <v>271</v>
      </c>
      <c r="B144" s="36" t="s">
        <v>311</v>
      </c>
      <c r="C144" s="20" t="s">
        <v>25</v>
      </c>
      <c r="D144" s="28">
        <v>42949.0</v>
      </c>
      <c r="E144" s="29" t="s">
        <v>312</v>
      </c>
      <c r="F144" s="20" t="s">
        <v>30</v>
      </c>
      <c r="G144" s="20" t="s">
        <v>28</v>
      </c>
      <c r="H144" s="38">
        <v>43145.0</v>
      </c>
      <c r="I144" s="31">
        <v>78.0</v>
      </c>
      <c r="J144" s="32" t="s">
        <v>29</v>
      </c>
      <c r="K144" s="33" t="s">
        <v>30</v>
      </c>
      <c r="L144" s="35"/>
    </row>
    <row r="145" ht="15.75" customHeight="1">
      <c r="A145" s="27" t="s">
        <v>271</v>
      </c>
      <c r="B145" s="36" t="s">
        <v>313</v>
      </c>
      <c r="C145" s="20" t="s">
        <v>25</v>
      </c>
      <c r="D145" s="28">
        <v>42949.0</v>
      </c>
      <c r="E145" s="39" t="s">
        <v>308</v>
      </c>
      <c r="F145" s="20" t="s">
        <v>27</v>
      </c>
      <c r="G145" s="20" t="s">
        <v>36</v>
      </c>
      <c r="H145" s="38">
        <v>43000.0</v>
      </c>
      <c r="I145" s="31">
        <v>36.0</v>
      </c>
      <c r="J145" s="32" t="s">
        <v>29</v>
      </c>
      <c r="K145" s="33" t="s">
        <v>30</v>
      </c>
      <c r="L145" s="35"/>
    </row>
    <row r="146" ht="15.75" customHeight="1">
      <c r="A146" s="27" t="s">
        <v>271</v>
      </c>
      <c r="B146" s="36" t="s">
        <v>314</v>
      </c>
      <c r="C146" s="20" t="s">
        <v>25</v>
      </c>
      <c r="D146" s="28">
        <v>42951.0</v>
      </c>
      <c r="E146" s="39" t="s">
        <v>315</v>
      </c>
      <c r="F146" s="20" t="s">
        <v>27</v>
      </c>
      <c r="G146" s="20" t="s">
        <v>36</v>
      </c>
      <c r="H146" s="38">
        <v>43005.0</v>
      </c>
      <c r="I146" s="31">
        <v>38.0</v>
      </c>
      <c r="J146" s="32" t="s">
        <v>29</v>
      </c>
      <c r="K146" s="33" t="s">
        <v>30</v>
      </c>
      <c r="L146" s="35"/>
    </row>
    <row r="147" ht="15.75" customHeight="1">
      <c r="A147" s="27" t="s">
        <v>271</v>
      </c>
      <c r="B147" s="36" t="s">
        <v>316</v>
      </c>
      <c r="C147" s="20" t="s">
        <v>25</v>
      </c>
      <c r="D147" s="28">
        <v>42955.0</v>
      </c>
      <c r="E147" s="39" t="s">
        <v>317</v>
      </c>
      <c r="F147" s="20" t="s">
        <v>27</v>
      </c>
      <c r="G147" s="20" t="s">
        <v>28</v>
      </c>
      <c r="H147" s="38">
        <v>43145.0</v>
      </c>
      <c r="I147" s="31">
        <v>74.0</v>
      </c>
      <c r="J147" s="32" t="s">
        <v>29</v>
      </c>
      <c r="K147" s="33" t="s">
        <v>30</v>
      </c>
      <c r="L147" s="35"/>
    </row>
    <row r="148" ht="15.75" customHeight="1">
      <c r="A148" s="27" t="s">
        <v>271</v>
      </c>
      <c r="B148" s="36" t="s">
        <v>316</v>
      </c>
      <c r="C148" s="20" t="s">
        <v>25</v>
      </c>
      <c r="D148" s="28">
        <v>42956.0</v>
      </c>
      <c r="E148" s="39" t="s">
        <v>318</v>
      </c>
      <c r="F148" s="20" t="s">
        <v>27</v>
      </c>
      <c r="G148" s="20" t="s">
        <v>28</v>
      </c>
      <c r="H148" s="38">
        <v>43145.0</v>
      </c>
      <c r="I148" s="31">
        <v>73.0</v>
      </c>
      <c r="J148" s="32" t="s">
        <v>29</v>
      </c>
      <c r="K148" s="33" t="s">
        <v>30</v>
      </c>
      <c r="L148" s="35"/>
    </row>
    <row r="149" ht="15.75" customHeight="1">
      <c r="A149" s="27" t="s">
        <v>271</v>
      </c>
      <c r="B149" s="36" t="s">
        <v>319</v>
      </c>
      <c r="C149" s="20" t="s">
        <v>25</v>
      </c>
      <c r="D149" s="28">
        <v>42958.0</v>
      </c>
      <c r="E149" s="39" t="s">
        <v>320</v>
      </c>
      <c r="F149" s="20" t="s">
        <v>27</v>
      </c>
      <c r="G149" s="20" t="s">
        <v>47</v>
      </c>
      <c r="H149" s="38">
        <v>43130.0</v>
      </c>
      <c r="I149" s="31">
        <v>121.0</v>
      </c>
      <c r="J149" s="32" t="s">
        <v>29</v>
      </c>
      <c r="K149" s="33" t="s">
        <v>30</v>
      </c>
      <c r="L149" s="35"/>
    </row>
    <row r="150" ht="15.75" customHeight="1">
      <c r="A150" s="27" t="s">
        <v>271</v>
      </c>
      <c r="B150" s="36" t="s">
        <v>321</v>
      </c>
      <c r="C150" s="20" t="s">
        <v>25</v>
      </c>
      <c r="D150" s="28">
        <v>42968.0</v>
      </c>
      <c r="E150" s="39" t="s">
        <v>322</v>
      </c>
      <c r="F150" s="20" t="s">
        <v>30</v>
      </c>
      <c r="G150" s="20" t="s">
        <v>47</v>
      </c>
      <c r="H150" s="38">
        <v>43077.0</v>
      </c>
      <c r="I150" s="31">
        <v>78.0</v>
      </c>
      <c r="J150" s="32" t="s">
        <v>29</v>
      </c>
      <c r="K150" s="33" t="s">
        <v>30</v>
      </c>
      <c r="L150" s="35"/>
    </row>
    <row r="151" ht="15.75" customHeight="1">
      <c r="A151" s="27" t="s">
        <v>271</v>
      </c>
      <c r="B151" s="36" t="s">
        <v>323</v>
      </c>
      <c r="C151" s="20" t="s">
        <v>25</v>
      </c>
      <c r="D151" s="28">
        <v>42970.0</v>
      </c>
      <c r="E151" s="39" t="s">
        <v>324</v>
      </c>
      <c r="F151" s="20" t="s">
        <v>325</v>
      </c>
      <c r="G151" s="20" t="s">
        <v>28</v>
      </c>
      <c r="H151" s="38">
        <v>43145.0</v>
      </c>
      <c r="I151" s="31">
        <v>63.0</v>
      </c>
      <c r="J151" s="32" t="s">
        <v>29</v>
      </c>
      <c r="K151" s="33" t="s">
        <v>30</v>
      </c>
      <c r="L151" s="35"/>
    </row>
    <row r="152" ht="15.75" customHeight="1">
      <c r="A152" s="27" t="s">
        <v>271</v>
      </c>
      <c r="B152" s="36" t="s">
        <v>326</v>
      </c>
      <c r="C152" s="20" t="s">
        <v>25</v>
      </c>
      <c r="D152" s="28">
        <v>42971.0</v>
      </c>
      <c r="E152" s="39" t="s">
        <v>327</v>
      </c>
      <c r="F152" s="20" t="s">
        <v>30</v>
      </c>
      <c r="G152" s="20" t="s">
        <v>36</v>
      </c>
      <c r="H152" s="38">
        <v>43005.0</v>
      </c>
      <c r="I152" s="31">
        <v>23.0</v>
      </c>
      <c r="J152" s="32" t="s">
        <v>29</v>
      </c>
      <c r="K152" s="33" t="s">
        <v>30</v>
      </c>
      <c r="L152" s="35"/>
    </row>
    <row r="153" ht="15.75" customHeight="1">
      <c r="A153" s="27" t="s">
        <v>271</v>
      </c>
      <c r="B153" s="36" t="s">
        <v>328</v>
      </c>
      <c r="C153" s="20" t="s">
        <v>25</v>
      </c>
      <c r="D153" s="28">
        <v>42972.0</v>
      </c>
      <c r="E153" s="39" t="s">
        <v>329</v>
      </c>
      <c r="F153" s="20" t="s">
        <v>30</v>
      </c>
      <c r="G153" s="20" t="s">
        <v>28</v>
      </c>
      <c r="H153" s="38">
        <v>43073.0</v>
      </c>
      <c r="I153" s="31">
        <v>11.0</v>
      </c>
      <c r="J153" s="32" t="s">
        <v>29</v>
      </c>
      <c r="K153" s="33" t="s">
        <v>30</v>
      </c>
      <c r="L153" s="35"/>
    </row>
    <row r="154" ht="15.75" customHeight="1">
      <c r="A154" s="27" t="s">
        <v>271</v>
      </c>
      <c r="B154" s="36" t="s">
        <v>330</v>
      </c>
      <c r="C154" s="20" t="s">
        <v>25</v>
      </c>
      <c r="D154" s="28">
        <v>42972.0</v>
      </c>
      <c r="E154" s="39" t="s">
        <v>331</v>
      </c>
      <c r="F154" s="20" t="s">
        <v>30</v>
      </c>
      <c r="G154" s="20" t="s">
        <v>47</v>
      </c>
      <c r="H154" s="38">
        <v>43077.0</v>
      </c>
      <c r="I154" s="31">
        <v>74.0</v>
      </c>
      <c r="J154" s="32" t="s">
        <v>29</v>
      </c>
      <c r="K154" s="33" t="s">
        <v>30</v>
      </c>
      <c r="L154" s="35"/>
    </row>
    <row r="155" ht="15.75" customHeight="1">
      <c r="A155" s="27" t="s">
        <v>271</v>
      </c>
      <c r="B155" s="36" t="s">
        <v>332</v>
      </c>
      <c r="C155" s="20" t="s">
        <v>25</v>
      </c>
      <c r="D155" s="28">
        <v>42972.0</v>
      </c>
      <c r="E155" s="39" t="s">
        <v>333</v>
      </c>
      <c r="F155" s="20" t="s">
        <v>30</v>
      </c>
      <c r="G155" s="20" t="s">
        <v>28</v>
      </c>
      <c r="H155" s="38">
        <v>43145.0</v>
      </c>
      <c r="I155" s="31">
        <v>61.0</v>
      </c>
      <c r="J155" s="32" t="s">
        <v>29</v>
      </c>
      <c r="K155" s="33" t="s">
        <v>30</v>
      </c>
      <c r="L155" s="35"/>
    </row>
    <row r="156" ht="15.75" customHeight="1">
      <c r="A156" s="27" t="s">
        <v>271</v>
      </c>
      <c r="B156" s="36" t="s">
        <v>334</v>
      </c>
      <c r="C156" s="20" t="s">
        <v>25</v>
      </c>
      <c r="D156" s="28">
        <v>42973.0</v>
      </c>
      <c r="E156" s="39" t="s">
        <v>335</v>
      </c>
      <c r="F156" s="20" t="s">
        <v>30</v>
      </c>
      <c r="G156" s="20" t="s">
        <v>28</v>
      </c>
      <c r="H156" s="38">
        <v>43145.0</v>
      </c>
      <c r="I156" s="31">
        <v>60.0</v>
      </c>
      <c r="J156" s="32" t="s">
        <v>29</v>
      </c>
      <c r="K156" s="33" t="s">
        <v>30</v>
      </c>
      <c r="L156" s="35"/>
    </row>
    <row r="157" ht="15.75" customHeight="1">
      <c r="A157" s="27" t="s">
        <v>271</v>
      </c>
      <c r="B157" s="36" t="s">
        <v>336</v>
      </c>
      <c r="C157" s="20" t="s">
        <v>25</v>
      </c>
      <c r="D157" s="28">
        <v>42974.0</v>
      </c>
      <c r="E157" s="39" t="s">
        <v>337</v>
      </c>
      <c r="F157" s="20" t="s">
        <v>30</v>
      </c>
      <c r="G157" s="20" t="s">
        <v>28</v>
      </c>
      <c r="H157" s="38">
        <v>43145.0</v>
      </c>
      <c r="I157" s="31">
        <v>60.0</v>
      </c>
      <c r="J157" s="32" t="s">
        <v>29</v>
      </c>
      <c r="K157" s="33" t="s">
        <v>30</v>
      </c>
      <c r="L157" s="35"/>
    </row>
    <row r="158" ht="15.75" customHeight="1">
      <c r="A158" s="27" t="s">
        <v>271</v>
      </c>
      <c r="B158" s="36" t="s">
        <v>338</v>
      </c>
      <c r="C158" s="20" t="s">
        <v>25</v>
      </c>
      <c r="D158" s="28">
        <v>42977.0</v>
      </c>
      <c r="E158" s="39" t="s">
        <v>339</v>
      </c>
      <c r="F158" s="20" t="s">
        <v>30</v>
      </c>
      <c r="G158" s="20" t="s">
        <v>28</v>
      </c>
      <c r="H158" s="38">
        <v>43145.0</v>
      </c>
      <c r="I158" s="31">
        <v>58.0</v>
      </c>
      <c r="J158" s="32" t="s">
        <v>29</v>
      </c>
      <c r="K158" s="33" t="s">
        <v>30</v>
      </c>
      <c r="L158" s="35"/>
    </row>
    <row r="159" ht="15.75" customHeight="1">
      <c r="A159" s="27" t="s">
        <v>271</v>
      </c>
      <c r="B159" s="36" t="s">
        <v>340</v>
      </c>
      <c r="C159" s="20" t="s">
        <v>25</v>
      </c>
      <c r="D159" s="28">
        <v>42982.0</v>
      </c>
      <c r="E159" s="39" t="s">
        <v>341</v>
      </c>
      <c r="F159" s="20" t="s">
        <v>30</v>
      </c>
      <c r="G159" s="20" t="s">
        <v>28</v>
      </c>
      <c r="H159" s="38">
        <v>43145.0</v>
      </c>
      <c r="I159" s="31">
        <v>55.0</v>
      </c>
      <c r="J159" s="32" t="s">
        <v>29</v>
      </c>
      <c r="K159" s="33" t="s">
        <v>30</v>
      </c>
      <c r="L159" s="35"/>
    </row>
    <row r="160" ht="15.75" customHeight="1">
      <c r="A160" s="27" t="s">
        <v>271</v>
      </c>
      <c r="B160" s="36" t="s">
        <v>342</v>
      </c>
      <c r="C160" s="20" t="s">
        <v>25</v>
      </c>
      <c r="D160" s="28">
        <v>42983.0</v>
      </c>
      <c r="E160" s="39" t="s">
        <v>343</v>
      </c>
      <c r="F160" s="20" t="s">
        <v>30</v>
      </c>
      <c r="G160" s="20" t="s">
        <v>36</v>
      </c>
      <c r="H160" s="38">
        <v>43014.0</v>
      </c>
      <c r="I160" s="31">
        <v>23.0</v>
      </c>
      <c r="J160" s="32" t="s">
        <v>29</v>
      </c>
      <c r="K160" s="33" t="s">
        <v>30</v>
      </c>
      <c r="L160" s="35"/>
    </row>
    <row r="161" ht="15.75" customHeight="1">
      <c r="A161" s="27" t="s">
        <v>271</v>
      </c>
      <c r="B161" s="36" t="s">
        <v>344</v>
      </c>
      <c r="C161" s="20" t="s">
        <v>25</v>
      </c>
      <c r="D161" s="28">
        <v>42983.0</v>
      </c>
      <c r="E161" s="39" t="s">
        <v>345</v>
      </c>
      <c r="F161" s="20" t="s">
        <v>30</v>
      </c>
      <c r="G161" s="20" t="s">
        <v>28</v>
      </c>
      <c r="H161" s="30">
        <v>43144.0</v>
      </c>
      <c r="I161" s="31">
        <v>54.0</v>
      </c>
      <c r="J161" s="32" t="s">
        <v>29</v>
      </c>
      <c r="K161" s="33" t="s">
        <v>30</v>
      </c>
      <c r="L161" s="35"/>
    </row>
    <row r="162" ht="15.75" customHeight="1">
      <c r="A162" s="27" t="s">
        <v>271</v>
      </c>
      <c r="B162" s="36" t="s">
        <v>346</v>
      </c>
      <c r="C162" s="20" t="s">
        <v>25</v>
      </c>
      <c r="D162" s="28">
        <v>42983.0</v>
      </c>
      <c r="E162" s="39" t="s">
        <v>347</v>
      </c>
      <c r="F162" s="20" t="s">
        <v>30</v>
      </c>
      <c r="G162" s="20" t="s">
        <v>28</v>
      </c>
      <c r="H162" s="30">
        <v>43145.0</v>
      </c>
      <c r="I162" s="31">
        <v>54.0</v>
      </c>
      <c r="J162" s="32" t="s">
        <v>29</v>
      </c>
      <c r="K162" s="33" t="s">
        <v>30</v>
      </c>
      <c r="L162" s="35"/>
    </row>
    <row r="163" ht="15.75" customHeight="1">
      <c r="A163" s="27" t="s">
        <v>271</v>
      </c>
      <c r="B163" s="36" t="s">
        <v>348</v>
      </c>
      <c r="C163" s="20" t="s">
        <v>25</v>
      </c>
      <c r="D163" s="28">
        <v>42985.0</v>
      </c>
      <c r="E163" s="39" t="s">
        <v>349</v>
      </c>
      <c r="F163" s="20" t="s">
        <v>30</v>
      </c>
      <c r="G163" s="20" t="s">
        <v>36</v>
      </c>
      <c r="H163" s="30">
        <v>43000.0</v>
      </c>
      <c r="I163" s="31">
        <v>10.0</v>
      </c>
      <c r="J163" s="32" t="s">
        <v>29</v>
      </c>
      <c r="K163" s="33" t="s">
        <v>30</v>
      </c>
      <c r="L163" s="35"/>
    </row>
    <row r="164" ht="15.75" customHeight="1">
      <c r="A164" s="27" t="s">
        <v>271</v>
      </c>
      <c r="B164" s="36" t="s">
        <v>350</v>
      </c>
      <c r="C164" s="20" t="s">
        <v>25</v>
      </c>
      <c r="D164" s="28">
        <v>42985.0</v>
      </c>
      <c r="E164" s="39" t="s">
        <v>351</v>
      </c>
      <c r="F164" s="20" t="s">
        <v>30</v>
      </c>
      <c r="G164" s="20" t="s">
        <v>28</v>
      </c>
      <c r="H164" s="30">
        <v>43145.0</v>
      </c>
      <c r="I164" s="31">
        <v>52.0</v>
      </c>
      <c r="J164" s="32" t="s">
        <v>29</v>
      </c>
      <c r="K164" s="33" t="s">
        <v>30</v>
      </c>
      <c r="L164" s="35"/>
    </row>
    <row r="165" ht="15.75" customHeight="1">
      <c r="A165" s="27" t="s">
        <v>271</v>
      </c>
      <c r="B165" s="36" t="s">
        <v>352</v>
      </c>
      <c r="C165" s="20" t="s">
        <v>25</v>
      </c>
      <c r="D165" s="28">
        <v>42986.0</v>
      </c>
      <c r="E165" s="39" t="s">
        <v>353</v>
      </c>
      <c r="F165" s="20" t="s">
        <v>27</v>
      </c>
      <c r="G165" s="20" t="s">
        <v>36</v>
      </c>
      <c r="H165" s="30">
        <v>43035.0</v>
      </c>
      <c r="I165" s="31">
        <v>35.0</v>
      </c>
      <c r="J165" s="32" t="s">
        <v>29</v>
      </c>
      <c r="K165" s="33" t="s">
        <v>30</v>
      </c>
      <c r="L165" s="35"/>
    </row>
    <row r="166" ht="15.75" customHeight="1">
      <c r="A166" s="27" t="s">
        <v>271</v>
      </c>
      <c r="B166" s="36" t="s">
        <v>354</v>
      </c>
      <c r="C166" s="20" t="s">
        <v>25</v>
      </c>
      <c r="D166" s="28">
        <v>42986.0</v>
      </c>
      <c r="E166" s="39" t="s">
        <v>355</v>
      </c>
      <c r="F166" s="20" t="s">
        <v>30</v>
      </c>
      <c r="G166" s="20" t="s">
        <v>28</v>
      </c>
      <c r="H166" s="30">
        <v>43145.0</v>
      </c>
      <c r="I166" s="31">
        <v>51.0</v>
      </c>
      <c r="J166" s="32" t="s">
        <v>29</v>
      </c>
      <c r="K166" s="33" t="s">
        <v>30</v>
      </c>
      <c r="L166" s="35"/>
    </row>
    <row r="167" ht="15.75" customHeight="1">
      <c r="A167" s="27" t="s">
        <v>271</v>
      </c>
      <c r="B167" s="36" t="s">
        <v>356</v>
      </c>
      <c r="C167" s="20" t="s">
        <v>25</v>
      </c>
      <c r="D167" s="28">
        <v>42990.0</v>
      </c>
      <c r="E167" s="39" t="s">
        <v>357</v>
      </c>
      <c r="F167" s="20" t="s">
        <v>30</v>
      </c>
      <c r="G167" s="20" t="s">
        <v>28</v>
      </c>
      <c r="H167" s="30">
        <v>43145.0</v>
      </c>
      <c r="I167" s="31">
        <v>50.0</v>
      </c>
      <c r="J167" s="32" t="s">
        <v>29</v>
      </c>
      <c r="K167" s="33" t="s">
        <v>30</v>
      </c>
      <c r="L167" s="35"/>
    </row>
    <row r="168" ht="15.75" customHeight="1">
      <c r="A168" s="27" t="s">
        <v>271</v>
      </c>
      <c r="B168" s="36" t="s">
        <v>358</v>
      </c>
      <c r="C168" s="20" t="s">
        <v>25</v>
      </c>
      <c r="D168" s="28">
        <v>42990.0</v>
      </c>
      <c r="E168" s="39" t="s">
        <v>359</v>
      </c>
      <c r="F168" s="20" t="s">
        <v>27</v>
      </c>
      <c r="G168" s="20" t="s">
        <v>36</v>
      </c>
      <c r="H168" s="30">
        <v>43046.0</v>
      </c>
      <c r="I168" s="31">
        <v>39.0</v>
      </c>
      <c r="J168" s="32" t="s">
        <v>29</v>
      </c>
      <c r="K168" s="33" t="s">
        <v>30</v>
      </c>
      <c r="L168" s="35"/>
    </row>
    <row r="169" ht="15.75" customHeight="1">
      <c r="A169" s="27" t="s">
        <v>271</v>
      </c>
      <c r="B169" s="36" t="s">
        <v>360</v>
      </c>
      <c r="C169" s="20" t="s">
        <v>25</v>
      </c>
      <c r="D169" s="28">
        <v>42991.0</v>
      </c>
      <c r="E169" s="39" t="s">
        <v>361</v>
      </c>
      <c r="F169" s="20" t="s">
        <v>30</v>
      </c>
      <c r="G169" s="20" t="s">
        <v>28</v>
      </c>
      <c r="H169" s="30">
        <v>43144.0</v>
      </c>
      <c r="I169" s="31">
        <v>49.0</v>
      </c>
      <c r="J169" s="32" t="s">
        <v>29</v>
      </c>
      <c r="K169" s="33" t="s">
        <v>30</v>
      </c>
      <c r="L169" s="35"/>
    </row>
    <row r="170" ht="15.75" customHeight="1">
      <c r="A170" s="27" t="s">
        <v>271</v>
      </c>
      <c r="B170" s="36" t="s">
        <v>362</v>
      </c>
      <c r="C170" s="20" t="s">
        <v>25</v>
      </c>
      <c r="D170" s="28">
        <v>42991.0</v>
      </c>
      <c r="E170" s="39" t="s">
        <v>363</v>
      </c>
      <c r="F170" s="20" t="s">
        <v>30</v>
      </c>
      <c r="G170" s="20" t="s">
        <v>28</v>
      </c>
      <c r="H170" s="30">
        <v>43144.0</v>
      </c>
      <c r="I170" s="31">
        <v>48.0</v>
      </c>
      <c r="J170" s="32" t="s">
        <v>29</v>
      </c>
      <c r="K170" s="33" t="s">
        <v>30</v>
      </c>
      <c r="L170" s="35"/>
    </row>
    <row r="171" ht="15.75" customHeight="1">
      <c r="A171" s="27" t="s">
        <v>271</v>
      </c>
      <c r="B171" s="36" t="s">
        <v>364</v>
      </c>
      <c r="C171" s="20" t="s">
        <v>25</v>
      </c>
      <c r="D171" s="28">
        <v>42991.0</v>
      </c>
      <c r="E171" s="39" t="s">
        <v>365</v>
      </c>
      <c r="F171" s="20" t="s">
        <v>30</v>
      </c>
      <c r="G171" s="20" t="s">
        <v>28</v>
      </c>
      <c r="H171" s="30">
        <v>43144.0</v>
      </c>
      <c r="I171" s="31">
        <v>48.0</v>
      </c>
      <c r="J171" s="32" t="s">
        <v>29</v>
      </c>
      <c r="K171" s="33" t="s">
        <v>30</v>
      </c>
      <c r="L171" s="35"/>
    </row>
    <row r="172" ht="15.75" customHeight="1">
      <c r="A172" s="27" t="s">
        <v>271</v>
      </c>
      <c r="B172" s="36" t="s">
        <v>366</v>
      </c>
      <c r="C172" s="20" t="s">
        <v>25</v>
      </c>
      <c r="D172" s="28">
        <v>42992.0</v>
      </c>
      <c r="E172" s="39" t="s">
        <v>367</v>
      </c>
      <c r="F172" s="20" t="s">
        <v>30</v>
      </c>
      <c r="G172" s="20" t="s">
        <v>47</v>
      </c>
      <c r="H172" s="30">
        <v>43123.0</v>
      </c>
      <c r="I172" s="31">
        <v>92.0</v>
      </c>
      <c r="J172" s="32" t="s">
        <v>29</v>
      </c>
      <c r="K172" s="33" t="s">
        <v>30</v>
      </c>
      <c r="L172" s="35"/>
    </row>
    <row r="173" ht="15.75" customHeight="1">
      <c r="A173" s="27" t="s">
        <v>271</v>
      </c>
      <c r="B173" s="36" t="s">
        <v>368</v>
      </c>
      <c r="C173" s="20" t="s">
        <v>25</v>
      </c>
      <c r="D173" s="28">
        <v>42994.0</v>
      </c>
      <c r="E173" s="39" t="s">
        <v>369</v>
      </c>
      <c r="F173" s="20" t="s">
        <v>30</v>
      </c>
      <c r="G173" s="20" t="s">
        <v>28</v>
      </c>
      <c r="H173" s="30">
        <v>43144.0</v>
      </c>
      <c r="I173" s="31">
        <v>45.0</v>
      </c>
      <c r="J173" s="32" t="s">
        <v>29</v>
      </c>
      <c r="K173" s="33" t="s">
        <v>30</v>
      </c>
      <c r="L173" s="35"/>
    </row>
    <row r="174" ht="15.75" customHeight="1">
      <c r="A174" s="27" t="s">
        <v>271</v>
      </c>
      <c r="B174" s="36" t="s">
        <v>370</v>
      </c>
      <c r="C174" s="20" t="s">
        <v>25</v>
      </c>
      <c r="D174" s="28">
        <v>42996.0</v>
      </c>
      <c r="E174" s="39" t="s">
        <v>371</v>
      </c>
      <c r="F174" s="20" t="s">
        <v>30</v>
      </c>
      <c r="G174" s="20" t="s">
        <v>36</v>
      </c>
      <c r="H174" s="30">
        <v>43000.0</v>
      </c>
      <c r="I174" s="31">
        <v>4.0</v>
      </c>
      <c r="J174" s="32" t="s">
        <v>29</v>
      </c>
      <c r="K174" s="33" t="s">
        <v>30</v>
      </c>
      <c r="L174" s="35"/>
    </row>
    <row r="175" ht="15.75" customHeight="1">
      <c r="A175" s="27" t="s">
        <v>271</v>
      </c>
      <c r="B175" s="40" t="s">
        <v>372</v>
      </c>
      <c r="C175" s="20" t="s">
        <v>25</v>
      </c>
      <c r="D175" s="28">
        <v>42997.0</v>
      </c>
      <c r="E175" s="39" t="s">
        <v>373</v>
      </c>
      <c r="F175" s="20" t="s">
        <v>30</v>
      </c>
      <c r="G175" s="20" t="s">
        <v>28</v>
      </c>
      <c r="H175" s="30">
        <v>43144.0</v>
      </c>
      <c r="I175" s="31">
        <v>44.0</v>
      </c>
      <c r="J175" s="32" t="s">
        <v>29</v>
      </c>
      <c r="K175" s="33" t="s">
        <v>30</v>
      </c>
      <c r="L175" s="35"/>
    </row>
    <row r="176" ht="15.75" customHeight="1">
      <c r="A176" s="27" t="s">
        <v>271</v>
      </c>
      <c r="B176" s="36" t="s">
        <v>374</v>
      </c>
      <c r="C176" s="20" t="s">
        <v>25</v>
      </c>
      <c r="D176" s="28">
        <v>42997.0</v>
      </c>
      <c r="E176" s="39" t="s">
        <v>375</v>
      </c>
      <c r="F176" s="20" t="s">
        <v>30</v>
      </c>
      <c r="G176" s="20" t="s">
        <v>36</v>
      </c>
      <c r="H176" s="30">
        <v>43000.0</v>
      </c>
      <c r="I176" s="31">
        <v>3.0</v>
      </c>
      <c r="J176" s="32" t="s">
        <v>29</v>
      </c>
      <c r="K176" s="33" t="s">
        <v>30</v>
      </c>
      <c r="L176" s="35"/>
    </row>
    <row r="177" ht="15.75" customHeight="1">
      <c r="A177" s="27" t="s">
        <v>271</v>
      </c>
      <c r="B177" s="36" t="s">
        <v>376</v>
      </c>
      <c r="C177" s="20" t="s">
        <v>25</v>
      </c>
      <c r="D177" s="28">
        <v>42998.0</v>
      </c>
      <c r="E177" s="39" t="s">
        <v>377</v>
      </c>
      <c r="F177" s="20" t="s">
        <v>30</v>
      </c>
      <c r="G177" s="20" t="s">
        <v>36</v>
      </c>
      <c r="H177" s="30">
        <v>43014.0</v>
      </c>
      <c r="I177" s="31">
        <v>11.0</v>
      </c>
      <c r="J177" s="32" t="s">
        <v>29</v>
      </c>
      <c r="K177" s="33" t="s">
        <v>30</v>
      </c>
      <c r="L177" s="35"/>
    </row>
    <row r="178" ht="15.75" customHeight="1">
      <c r="A178" s="27" t="s">
        <v>271</v>
      </c>
      <c r="B178" s="36" t="s">
        <v>378</v>
      </c>
      <c r="C178" s="20" t="s">
        <v>25</v>
      </c>
      <c r="D178" s="28">
        <v>42999.0</v>
      </c>
      <c r="E178" s="39" t="s">
        <v>379</v>
      </c>
      <c r="F178" s="20" t="s">
        <v>30</v>
      </c>
      <c r="G178" s="20" t="s">
        <v>28</v>
      </c>
      <c r="H178" s="30">
        <v>43144.0</v>
      </c>
      <c r="I178" s="31">
        <v>43.0</v>
      </c>
      <c r="J178" s="32" t="s">
        <v>29</v>
      </c>
      <c r="K178" s="33" t="s">
        <v>30</v>
      </c>
      <c r="L178" s="35"/>
    </row>
    <row r="179" ht="15.75" customHeight="1">
      <c r="A179" s="27" t="s">
        <v>271</v>
      </c>
      <c r="B179" s="36" t="s">
        <v>380</v>
      </c>
      <c r="C179" s="20" t="s">
        <v>25</v>
      </c>
      <c r="D179" s="28">
        <v>43003.0</v>
      </c>
      <c r="E179" s="39" t="s">
        <v>381</v>
      </c>
      <c r="F179" s="20" t="s">
        <v>30</v>
      </c>
      <c r="G179" s="20" t="s">
        <v>28</v>
      </c>
      <c r="H179" s="30">
        <v>43144.0</v>
      </c>
      <c r="I179" s="31">
        <v>40.0</v>
      </c>
      <c r="J179" s="32" t="s">
        <v>29</v>
      </c>
      <c r="K179" s="33" t="s">
        <v>30</v>
      </c>
      <c r="L179" s="35"/>
    </row>
    <row r="180" ht="15.75" customHeight="1">
      <c r="A180" s="27" t="s">
        <v>271</v>
      </c>
      <c r="B180" s="36" t="s">
        <v>382</v>
      </c>
      <c r="C180" s="20" t="s">
        <v>25</v>
      </c>
      <c r="D180" s="28">
        <v>43003.0</v>
      </c>
      <c r="E180" s="39" t="s">
        <v>383</v>
      </c>
      <c r="F180" s="20" t="s">
        <v>30</v>
      </c>
      <c r="G180" s="20" t="s">
        <v>36</v>
      </c>
      <c r="H180" s="30">
        <v>43014.0</v>
      </c>
      <c r="I180" s="31">
        <v>8.0</v>
      </c>
      <c r="J180" s="32" t="s">
        <v>29</v>
      </c>
      <c r="K180" s="33" t="s">
        <v>30</v>
      </c>
      <c r="L180" s="35"/>
    </row>
    <row r="181" ht="15.75" customHeight="1">
      <c r="A181" s="27" t="s">
        <v>271</v>
      </c>
      <c r="B181" s="36" t="s">
        <v>384</v>
      </c>
      <c r="C181" s="20" t="s">
        <v>25</v>
      </c>
      <c r="D181" s="28">
        <v>43003.0</v>
      </c>
      <c r="E181" s="39" t="s">
        <v>385</v>
      </c>
      <c r="F181" s="20" t="s">
        <v>30</v>
      </c>
      <c r="G181" s="20" t="s">
        <v>36</v>
      </c>
      <c r="H181" s="30">
        <v>43118.0</v>
      </c>
      <c r="I181" s="31">
        <v>82.0</v>
      </c>
      <c r="J181" s="32" t="s">
        <v>29</v>
      </c>
      <c r="K181" s="33" t="s">
        <v>30</v>
      </c>
      <c r="L181" s="35"/>
    </row>
    <row r="182" ht="15.75" customHeight="1">
      <c r="A182" s="27" t="s">
        <v>271</v>
      </c>
      <c r="B182" s="36" t="s">
        <v>386</v>
      </c>
      <c r="C182" s="20" t="s">
        <v>25</v>
      </c>
      <c r="D182" s="28">
        <v>43004.0</v>
      </c>
      <c r="E182" s="39" t="s">
        <v>387</v>
      </c>
      <c r="F182" s="20" t="s">
        <v>30</v>
      </c>
      <c r="G182" s="20" t="s">
        <v>36</v>
      </c>
      <c r="H182" s="30">
        <v>43090.0</v>
      </c>
      <c r="I182" s="31">
        <v>61.0</v>
      </c>
      <c r="J182" s="32" t="s">
        <v>29</v>
      </c>
      <c r="K182" s="33" t="s">
        <v>30</v>
      </c>
      <c r="L182" s="35"/>
    </row>
    <row r="183" ht="15.75" customHeight="1">
      <c r="A183" s="27" t="s">
        <v>271</v>
      </c>
      <c r="B183" s="36" t="s">
        <v>388</v>
      </c>
      <c r="C183" s="20" t="s">
        <v>25</v>
      </c>
      <c r="D183" s="28">
        <v>43007.0</v>
      </c>
      <c r="E183" s="39" t="s">
        <v>389</v>
      </c>
      <c r="F183" s="20" t="s">
        <v>30</v>
      </c>
      <c r="G183" s="20" t="s">
        <v>36</v>
      </c>
      <c r="H183" s="30">
        <v>43020.0</v>
      </c>
      <c r="I183" s="31">
        <v>9.0</v>
      </c>
      <c r="J183" s="32" t="s">
        <v>29</v>
      </c>
      <c r="K183" s="33" t="s">
        <v>30</v>
      </c>
      <c r="L183" s="35"/>
    </row>
    <row r="184" ht="15.75" customHeight="1">
      <c r="A184" s="27" t="s">
        <v>271</v>
      </c>
      <c r="B184" s="36" t="s">
        <v>390</v>
      </c>
      <c r="C184" s="20" t="s">
        <v>25</v>
      </c>
      <c r="D184" s="28">
        <v>43007.0</v>
      </c>
      <c r="E184" s="39" t="s">
        <v>391</v>
      </c>
      <c r="F184" s="20" t="s">
        <v>30</v>
      </c>
      <c r="G184" s="20" t="s">
        <v>36</v>
      </c>
      <c r="H184" s="30">
        <v>43020.0</v>
      </c>
      <c r="I184" s="31">
        <v>9.0</v>
      </c>
      <c r="J184" s="32" t="s">
        <v>29</v>
      </c>
      <c r="K184" s="33" t="s">
        <v>30</v>
      </c>
      <c r="L184" s="35"/>
    </row>
    <row r="185" ht="15.75" customHeight="1">
      <c r="A185" s="27" t="s">
        <v>271</v>
      </c>
      <c r="B185" s="36" t="s">
        <v>392</v>
      </c>
      <c r="C185" s="20" t="s">
        <v>25</v>
      </c>
      <c r="D185" s="28">
        <v>43008.0</v>
      </c>
      <c r="E185" s="39" t="s">
        <v>393</v>
      </c>
      <c r="F185" s="20" t="s">
        <v>30</v>
      </c>
      <c r="G185" s="20" t="s">
        <v>28</v>
      </c>
      <c r="H185" s="30">
        <v>43144.0</v>
      </c>
      <c r="I185" s="31">
        <v>35.0</v>
      </c>
      <c r="J185" s="32" t="s">
        <v>29</v>
      </c>
      <c r="K185" s="33" t="s">
        <v>30</v>
      </c>
      <c r="L185" s="35"/>
    </row>
    <row r="186" ht="15.75" customHeight="1">
      <c r="A186" s="27" t="s">
        <v>394</v>
      </c>
      <c r="B186" s="36" t="s">
        <v>392</v>
      </c>
      <c r="C186" s="20" t="s">
        <v>25</v>
      </c>
      <c r="D186" s="28">
        <v>43012.0</v>
      </c>
      <c r="E186" s="39" t="s">
        <v>395</v>
      </c>
      <c r="F186" s="20" t="s">
        <v>30</v>
      </c>
      <c r="G186" s="20" t="s">
        <v>28</v>
      </c>
      <c r="H186" s="30">
        <v>43144.0</v>
      </c>
      <c r="I186" s="31">
        <v>33.0</v>
      </c>
      <c r="J186" s="32" t="s">
        <v>29</v>
      </c>
      <c r="K186" s="33" t="s">
        <v>30</v>
      </c>
      <c r="L186" s="35"/>
    </row>
    <row r="187" ht="15.75" customHeight="1">
      <c r="A187" s="27" t="s">
        <v>394</v>
      </c>
      <c r="B187" s="36" t="s">
        <v>396</v>
      </c>
      <c r="C187" s="20" t="s">
        <v>25</v>
      </c>
      <c r="D187" s="28">
        <v>43013.0</v>
      </c>
      <c r="E187" s="39" t="s">
        <v>397</v>
      </c>
      <c r="F187" s="20" t="s">
        <v>30</v>
      </c>
      <c r="G187" s="20" t="s">
        <v>36</v>
      </c>
      <c r="H187" s="30">
        <v>43080.0</v>
      </c>
      <c r="I187" s="31">
        <v>48.0</v>
      </c>
      <c r="J187" s="32" t="s">
        <v>29</v>
      </c>
      <c r="K187" s="33" t="s">
        <v>30</v>
      </c>
      <c r="L187" s="35"/>
    </row>
    <row r="188" ht="15.75" customHeight="1">
      <c r="A188" s="27" t="s">
        <v>394</v>
      </c>
      <c r="B188" s="36" t="s">
        <v>398</v>
      </c>
      <c r="C188" s="20" t="s">
        <v>25</v>
      </c>
      <c r="D188" s="28">
        <v>43013.0</v>
      </c>
      <c r="E188" s="39" t="s">
        <v>399</v>
      </c>
      <c r="F188" s="20" t="s">
        <v>30</v>
      </c>
      <c r="G188" s="20" t="s">
        <v>33</v>
      </c>
      <c r="H188" s="30">
        <v>43130.0</v>
      </c>
      <c r="I188" s="31">
        <v>83.0</v>
      </c>
      <c r="J188" s="32" t="s">
        <v>29</v>
      </c>
      <c r="K188" s="33" t="s">
        <v>30</v>
      </c>
      <c r="L188" s="35"/>
    </row>
    <row r="189" ht="15.75" customHeight="1">
      <c r="A189" s="27" t="s">
        <v>394</v>
      </c>
      <c r="B189" s="36" t="s">
        <v>400</v>
      </c>
      <c r="C189" s="20" t="s">
        <v>25</v>
      </c>
      <c r="D189" s="28">
        <v>43013.0</v>
      </c>
      <c r="E189" s="39" t="s">
        <v>401</v>
      </c>
      <c r="F189" s="20" t="s">
        <v>30</v>
      </c>
      <c r="G189" s="20" t="s">
        <v>36</v>
      </c>
      <c r="H189" s="30">
        <v>43020.0</v>
      </c>
      <c r="I189" s="31">
        <v>4.0</v>
      </c>
      <c r="J189" s="32" t="s">
        <v>29</v>
      </c>
      <c r="K189" s="33" t="s">
        <v>30</v>
      </c>
      <c r="L189" s="35"/>
    </row>
    <row r="190" ht="15.75" customHeight="1">
      <c r="A190" s="27" t="s">
        <v>394</v>
      </c>
      <c r="B190" s="36" t="s">
        <v>402</v>
      </c>
      <c r="C190" s="20" t="s">
        <v>25</v>
      </c>
      <c r="D190" s="28">
        <v>43015.0</v>
      </c>
      <c r="E190" s="39" t="s">
        <v>403</v>
      </c>
      <c r="F190" s="20" t="s">
        <v>30</v>
      </c>
      <c r="G190" s="20" t="s">
        <v>36</v>
      </c>
      <c r="H190" s="30">
        <v>43118.0</v>
      </c>
      <c r="I190" s="31">
        <v>72.0</v>
      </c>
      <c r="J190" s="32" t="s">
        <v>29</v>
      </c>
      <c r="K190" s="33" t="s">
        <v>30</v>
      </c>
      <c r="L190" s="35"/>
    </row>
    <row r="191" ht="15.75" customHeight="1">
      <c r="A191" s="27" t="s">
        <v>394</v>
      </c>
      <c r="B191" s="36" t="s">
        <v>404</v>
      </c>
      <c r="C191" s="20" t="s">
        <v>25</v>
      </c>
      <c r="D191" s="28">
        <v>43016.0</v>
      </c>
      <c r="E191" s="39" t="s">
        <v>405</v>
      </c>
      <c r="F191" s="20" t="s">
        <v>30</v>
      </c>
      <c r="G191" s="20" t="s">
        <v>28</v>
      </c>
      <c r="H191" s="30">
        <v>43144.0</v>
      </c>
      <c r="I191" s="31">
        <v>30.0</v>
      </c>
      <c r="J191" s="32" t="s">
        <v>29</v>
      </c>
      <c r="K191" s="33" t="s">
        <v>30</v>
      </c>
      <c r="L191" s="35"/>
    </row>
    <row r="192" ht="15.75" customHeight="1">
      <c r="A192" s="27" t="s">
        <v>394</v>
      </c>
      <c r="B192" s="36" t="s">
        <v>406</v>
      </c>
      <c r="C192" s="20" t="s">
        <v>25</v>
      </c>
      <c r="D192" s="28">
        <v>43017.0</v>
      </c>
      <c r="E192" s="39" t="s">
        <v>407</v>
      </c>
      <c r="F192" s="20" t="s">
        <v>30</v>
      </c>
      <c r="G192" s="20" t="s">
        <v>36</v>
      </c>
      <c r="H192" s="30">
        <v>43020.0</v>
      </c>
      <c r="I192" s="31">
        <v>2.0</v>
      </c>
      <c r="J192" s="32" t="s">
        <v>29</v>
      </c>
      <c r="K192" s="33" t="s">
        <v>30</v>
      </c>
      <c r="L192" s="35"/>
    </row>
    <row r="193" ht="15.75" customHeight="1">
      <c r="A193" s="27" t="s">
        <v>394</v>
      </c>
      <c r="B193" s="36" t="s">
        <v>408</v>
      </c>
      <c r="C193" s="20" t="s">
        <v>25</v>
      </c>
      <c r="D193" s="28">
        <v>43018.0</v>
      </c>
      <c r="E193" s="39" t="s">
        <v>409</v>
      </c>
      <c r="F193" s="20" t="s">
        <v>30</v>
      </c>
      <c r="G193" s="20" t="s">
        <v>36</v>
      </c>
      <c r="H193" s="30">
        <v>43070.0</v>
      </c>
      <c r="I193" s="31">
        <v>37.0</v>
      </c>
      <c r="J193" s="32" t="s">
        <v>29</v>
      </c>
      <c r="K193" s="33" t="s">
        <v>30</v>
      </c>
      <c r="L193" s="35"/>
    </row>
    <row r="194" ht="15.75" customHeight="1">
      <c r="A194" s="27" t="s">
        <v>394</v>
      </c>
      <c r="B194" s="36" t="s">
        <v>410</v>
      </c>
      <c r="C194" s="20" t="s">
        <v>25</v>
      </c>
      <c r="D194" s="28">
        <v>43018.0</v>
      </c>
      <c r="E194" s="39" t="s">
        <v>411</v>
      </c>
      <c r="F194" s="20" t="s">
        <v>30</v>
      </c>
      <c r="G194" s="20" t="s">
        <v>28</v>
      </c>
      <c r="H194" s="30">
        <v>43144.0</v>
      </c>
      <c r="I194" s="31">
        <v>29.0</v>
      </c>
      <c r="J194" s="32" t="s">
        <v>29</v>
      </c>
      <c r="K194" s="33" t="s">
        <v>30</v>
      </c>
      <c r="L194" s="35"/>
    </row>
    <row r="195" ht="15.75" customHeight="1">
      <c r="A195" s="27" t="s">
        <v>394</v>
      </c>
      <c r="B195" s="36" t="s">
        <v>412</v>
      </c>
      <c r="C195" s="20" t="s">
        <v>25</v>
      </c>
      <c r="D195" s="28">
        <v>43018.0</v>
      </c>
      <c r="E195" s="39" t="s">
        <v>413</v>
      </c>
      <c r="F195" s="20" t="s">
        <v>30</v>
      </c>
      <c r="G195" s="20" t="s">
        <v>28</v>
      </c>
      <c r="H195" s="30">
        <v>43144.0</v>
      </c>
      <c r="I195" s="31">
        <v>29.0</v>
      </c>
      <c r="J195" s="32" t="s">
        <v>29</v>
      </c>
      <c r="K195" s="33" t="s">
        <v>30</v>
      </c>
      <c r="L195" s="35"/>
    </row>
    <row r="196" ht="15.75" customHeight="1">
      <c r="A196" s="27" t="s">
        <v>394</v>
      </c>
      <c r="B196" s="36" t="s">
        <v>414</v>
      </c>
      <c r="C196" s="20" t="s">
        <v>25</v>
      </c>
      <c r="D196" s="28">
        <v>43018.0</v>
      </c>
      <c r="E196" s="39" t="s">
        <v>415</v>
      </c>
      <c r="F196" s="20" t="s">
        <v>30</v>
      </c>
      <c r="G196" s="20" t="s">
        <v>28</v>
      </c>
      <c r="H196" s="30">
        <v>43144.0</v>
      </c>
      <c r="I196" s="31">
        <v>29.0</v>
      </c>
      <c r="J196" s="32" t="s">
        <v>29</v>
      </c>
      <c r="K196" s="33" t="s">
        <v>30</v>
      </c>
      <c r="L196" s="35"/>
    </row>
    <row r="197" ht="15.75" customHeight="1">
      <c r="A197" s="27" t="s">
        <v>394</v>
      </c>
      <c r="B197" s="36" t="s">
        <v>416</v>
      </c>
      <c r="C197" s="20" t="s">
        <v>25</v>
      </c>
      <c r="D197" s="28">
        <v>43019.0</v>
      </c>
      <c r="E197" s="39" t="s">
        <v>417</v>
      </c>
      <c r="F197" s="41"/>
      <c r="G197" s="20" t="s">
        <v>28</v>
      </c>
      <c r="H197" s="30">
        <v>43144.0</v>
      </c>
      <c r="I197" s="31">
        <v>29.0</v>
      </c>
      <c r="J197" s="32" t="s">
        <v>29</v>
      </c>
      <c r="K197" s="33" t="s">
        <v>30</v>
      </c>
      <c r="L197" s="35"/>
    </row>
    <row r="198" ht="15.75" customHeight="1">
      <c r="A198" s="27" t="s">
        <v>394</v>
      </c>
      <c r="B198" s="36" t="s">
        <v>418</v>
      </c>
      <c r="C198" s="20" t="s">
        <v>25</v>
      </c>
      <c r="D198" s="28">
        <v>43019.0</v>
      </c>
      <c r="E198" s="39" t="s">
        <v>419</v>
      </c>
      <c r="F198" s="20" t="s">
        <v>30</v>
      </c>
      <c r="G198" s="20" t="s">
        <v>36</v>
      </c>
      <c r="H198" s="30">
        <v>43082.0</v>
      </c>
      <c r="I198" s="31">
        <v>45.0</v>
      </c>
      <c r="J198" s="32" t="s">
        <v>29</v>
      </c>
      <c r="K198" s="33" t="s">
        <v>30</v>
      </c>
      <c r="L198" s="35"/>
    </row>
    <row r="199" ht="15.75" customHeight="1">
      <c r="A199" s="27" t="s">
        <v>394</v>
      </c>
      <c r="B199" s="36" t="s">
        <v>420</v>
      </c>
      <c r="C199" s="20" t="s">
        <v>25</v>
      </c>
      <c r="D199" s="28">
        <v>43019.0</v>
      </c>
      <c r="E199" s="39" t="s">
        <v>421</v>
      </c>
      <c r="F199" s="20" t="s">
        <v>30</v>
      </c>
      <c r="G199" s="20" t="s">
        <v>36</v>
      </c>
      <c r="H199" s="30">
        <v>43081.0</v>
      </c>
      <c r="I199" s="31">
        <v>43.0</v>
      </c>
      <c r="J199" s="32" t="s">
        <v>29</v>
      </c>
      <c r="K199" s="33" t="s">
        <v>30</v>
      </c>
      <c r="L199" s="35"/>
    </row>
    <row r="200" ht="15.75" customHeight="1">
      <c r="A200" s="27" t="s">
        <v>394</v>
      </c>
      <c r="B200" s="36" t="s">
        <v>422</v>
      </c>
      <c r="C200" s="20" t="s">
        <v>25</v>
      </c>
      <c r="D200" s="28">
        <v>43021.0</v>
      </c>
      <c r="E200" s="39" t="s">
        <v>423</v>
      </c>
      <c r="F200" s="20" t="s">
        <v>30</v>
      </c>
      <c r="G200" s="20" t="s">
        <v>28</v>
      </c>
      <c r="H200" s="30">
        <v>43144.0</v>
      </c>
      <c r="I200" s="31">
        <v>27.0</v>
      </c>
      <c r="J200" s="32" t="s">
        <v>29</v>
      </c>
      <c r="K200" s="33" t="s">
        <v>30</v>
      </c>
      <c r="L200" s="35"/>
    </row>
    <row r="201" ht="15.75" customHeight="1">
      <c r="A201" s="27" t="s">
        <v>394</v>
      </c>
      <c r="B201" s="36" t="s">
        <v>424</v>
      </c>
      <c r="C201" s="20" t="s">
        <v>25</v>
      </c>
      <c r="D201" s="28">
        <v>43026.0</v>
      </c>
      <c r="E201" s="39" t="s">
        <v>425</v>
      </c>
      <c r="F201" s="20" t="s">
        <v>30</v>
      </c>
      <c r="G201" s="20" t="s">
        <v>28</v>
      </c>
      <c r="H201" s="30">
        <v>43144.0</v>
      </c>
      <c r="I201" s="31">
        <v>24.0</v>
      </c>
      <c r="J201" s="32" t="s">
        <v>29</v>
      </c>
      <c r="K201" s="33" t="s">
        <v>30</v>
      </c>
      <c r="L201" s="35"/>
    </row>
    <row r="202" ht="15.75" customHeight="1">
      <c r="A202" s="27" t="s">
        <v>394</v>
      </c>
      <c r="B202" s="36" t="s">
        <v>426</v>
      </c>
      <c r="C202" s="20" t="s">
        <v>25</v>
      </c>
      <c r="D202" s="28">
        <v>43026.0</v>
      </c>
      <c r="E202" s="39" t="s">
        <v>427</v>
      </c>
      <c r="F202" s="20" t="s">
        <v>30</v>
      </c>
      <c r="G202" s="20" t="s">
        <v>36</v>
      </c>
      <c r="H202" s="30">
        <v>43038.0</v>
      </c>
      <c r="I202" s="31">
        <v>8.0</v>
      </c>
      <c r="J202" s="32" t="s">
        <v>29</v>
      </c>
      <c r="K202" s="33" t="s">
        <v>30</v>
      </c>
      <c r="L202" s="35"/>
    </row>
    <row r="203" ht="15.75" customHeight="1">
      <c r="A203" s="27" t="s">
        <v>394</v>
      </c>
      <c r="B203" s="36" t="s">
        <v>428</v>
      </c>
      <c r="C203" s="20" t="s">
        <v>25</v>
      </c>
      <c r="D203" s="28">
        <v>43030.0</v>
      </c>
      <c r="E203" s="39" t="s">
        <v>429</v>
      </c>
      <c r="F203" s="20" t="s">
        <v>30</v>
      </c>
      <c r="G203" s="20" t="s">
        <v>28</v>
      </c>
      <c r="H203" s="30">
        <v>43144.0</v>
      </c>
      <c r="I203" s="31">
        <v>20.0</v>
      </c>
      <c r="J203" s="32" t="s">
        <v>29</v>
      </c>
      <c r="K203" s="33" t="s">
        <v>30</v>
      </c>
      <c r="L203" s="35"/>
    </row>
    <row r="204" ht="15.75" customHeight="1">
      <c r="A204" s="27" t="s">
        <v>394</v>
      </c>
      <c r="B204" s="36" t="s">
        <v>430</v>
      </c>
      <c r="C204" s="20" t="s">
        <v>25</v>
      </c>
      <c r="D204" s="28">
        <v>43032.0</v>
      </c>
      <c r="E204" s="39" t="s">
        <v>431</v>
      </c>
      <c r="F204" s="20" t="s">
        <v>30</v>
      </c>
      <c r="G204" s="20" t="s">
        <v>28</v>
      </c>
      <c r="H204" s="30">
        <v>43144.0</v>
      </c>
      <c r="I204" s="31">
        <v>20.0</v>
      </c>
      <c r="J204" s="32" t="s">
        <v>29</v>
      </c>
      <c r="K204" s="33" t="s">
        <v>30</v>
      </c>
      <c r="L204" s="35"/>
    </row>
    <row r="205" ht="15.75" customHeight="1">
      <c r="A205" s="27" t="s">
        <v>394</v>
      </c>
      <c r="B205" s="36" t="s">
        <v>432</v>
      </c>
      <c r="C205" s="20" t="s">
        <v>25</v>
      </c>
      <c r="D205" s="28">
        <v>43033.0</v>
      </c>
      <c r="E205" s="39" t="s">
        <v>433</v>
      </c>
      <c r="F205" s="20" t="s">
        <v>30</v>
      </c>
      <c r="G205" s="20" t="s">
        <v>47</v>
      </c>
      <c r="H205" s="30">
        <v>43038.0</v>
      </c>
      <c r="I205" s="31">
        <v>3.0</v>
      </c>
      <c r="J205" s="32" t="s">
        <v>29</v>
      </c>
      <c r="K205" s="33" t="s">
        <v>30</v>
      </c>
      <c r="L205" s="35"/>
    </row>
    <row r="206" ht="15.75" customHeight="1">
      <c r="A206" s="27" t="s">
        <v>394</v>
      </c>
      <c r="B206" s="36" t="s">
        <v>434</v>
      </c>
      <c r="C206" s="20" t="s">
        <v>25</v>
      </c>
      <c r="D206" s="28">
        <v>43033.0</v>
      </c>
      <c r="E206" s="39" t="s">
        <v>435</v>
      </c>
      <c r="F206" s="20" t="s">
        <v>30</v>
      </c>
      <c r="G206" s="20" t="s">
        <v>28</v>
      </c>
      <c r="H206" s="30">
        <v>43144.0</v>
      </c>
      <c r="I206" s="31">
        <v>18.0</v>
      </c>
      <c r="J206" s="32" t="s">
        <v>29</v>
      </c>
      <c r="K206" s="33" t="s">
        <v>30</v>
      </c>
      <c r="L206" s="35"/>
    </row>
    <row r="207" ht="15.75" customHeight="1">
      <c r="A207" s="27" t="s">
        <v>394</v>
      </c>
      <c r="B207" s="36" t="s">
        <v>436</v>
      </c>
      <c r="C207" s="20" t="s">
        <v>25</v>
      </c>
      <c r="D207" s="28">
        <v>43036.0</v>
      </c>
      <c r="E207" s="39" t="s">
        <v>437</v>
      </c>
      <c r="F207" s="20" t="s">
        <v>30</v>
      </c>
      <c r="G207" s="20" t="s">
        <v>28</v>
      </c>
      <c r="H207" s="30">
        <v>43144.0</v>
      </c>
      <c r="I207" s="31">
        <v>16.0</v>
      </c>
      <c r="J207" s="32" t="s">
        <v>29</v>
      </c>
      <c r="K207" s="33" t="s">
        <v>30</v>
      </c>
      <c r="L207" s="35"/>
    </row>
    <row r="208" ht="15.75" customHeight="1">
      <c r="A208" s="27" t="s">
        <v>394</v>
      </c>
      <c r="B208" s="36" t="s">
        <v>438</v>
      </c>
      <c r="C208" s="20" t="s">
        <v>25</v>
      </c>
      <c r="D208" s="28">
        <v>43036.0</v>
      </c>
      <c r="E208" s="39" t="s">
        <v>439</v>
      </c>
      <c r="F208" s="20" t="s">
        <v>27</v>
      </c>
      <c r="G208" s="20" t="s">
        <v>36</v>
      </c>
      <c r="H208" s="30">
        <v>43151.0</v>
      </c>
      <c r="I208" s="31">
        <v>80.0</v>
      </c>
      <c r="J208" s="32" t="s">
        <v>29</v>
      </c>
      <c r="K208" s="33" t="s">
        <v>30</v>
      </c>
      <c r="L208" s="35"/>
    </row>
    <row r="209" ht="15.75" customHeight="1">
      <c r="A209" s="27" t="s">
        <v>394</v>
      </c>
      <c r="B209" s="36" t="s">
        <v>440</v>
      </c>
      <c r="C209" s="20" t="s">
        <v>25</v>
      </c>
      <c r="D209" s="28">
        <v>43038.0</v>
      </c>
      <c r="E209" s="39" t="s">
        <v>441</v>
      </c>
      <c r="F209" s="20" t="s">
        <v>27</v>
      </c>
      <c r="G209" s="20" t="s">
        <v>36</v>
      </c>
      <c r="H209" s="30">
        <v>43181.0</v>
      </c>
      <c r="I209" s="31">
        <v>102.0</v>
      </c>
      <c r="J209" s="32" t="s">
        <v>29</v>
      </c>
      <c r="K209" s="33" t="s">
        <v>30</v>
      </c>
      <c r="L209" s="35"/>
    </row>
    <row r="210" ht="15.75" customHeight="1">
      <c r="A210" s="27" t="s">
        <v>394</v>
      </c>
      <c r="B210" s="36" t="s">
        <v>442</v>
      </c>
      <c r="C210" s="20" t="s">
        <v>25</v>
      </c>
      <c r="D210" s="28">
        <v>43041.0</v>
      </c>
      <c r="E210" s="39" t="s">
        <v>443</v>
      </c>
      <c r="F210" s="20" t="s">
        <v>27</v>
      </c>
      <c r="G210" s="20" t="s">
        <v>36</v>
      </c>
      <c r="H210" s="30">
        <v>43151.0</v>
      </c>
      <c r="I210" s="31">
        <v>78.0</v>
      </c>
      <c r="J210" s="32" t="s">
        <v>29</v>
      </c>
      <c r="K210" s="33" t="s">
        <v>30</v>
      </c>
      <c r="L210" s="35"/>
    </row>
    <row r="211" ht="15.75" customHeight="1">
      <c r="A211" s="27" t="s">
        <v>394</v>
      </c>
      <c r="B211" s="36" t="s">
        <v>444</v>
      </c>
      <c r="C211" s="20" t="s">
        <v>25</v>
      </c>
      <c r="D211" s="28">
        <v>43046.0</v>
      </c>
      <c r="E211" s="39" t="s">
        <v>445</v>
      </c>
      <c r="F211" s="20" t="s">
        <v>27</v>
      </c>
      <c r="G211" s="20" t="s">
        <v>36</v>
      </c>
      <c r="H211" s="30">
        <v>43252.0</v>
      </c>
      <c r="I211" s="31">
        <v>147.0</v>
      </c>
      <c r="J211" s="32" t="s">
        <v>29</v>
      </c>
      <c r="K211" s="33" t="s">
        <v>30</v>
      </c>
      <c r="L211" s="35"/>
    </row>
    <row r="212" ht="15.75" customHeight="1">
      <c r="A212" s="27" t="s">
        <v>394</v>
      </c>
      <c r="B212" s="36" t="s">
        <v>446</v>
      </c>
      <c r="C212" s="20" t="s">
        <v>25</v>
      </c>
      <c r="D212" s="28">
        <v>43046.0</v>
      </c>
      <c r="E212" s="39" t="s">
        <v>445</v>
      </c>
      <c r="F212" s="20" t="s">
        <v>27</v>
      </c>
      <c r="G212" s="20" t="s">
        <v>36</v>
      </c>
      <c r="H212" s="30">
        <v>43252.0</v>
      </c>
      <c r="I212" s="31">
        <v>147.0</v>
      </c>
      <c r="J212" s="32" t="s">
        <v>29</v>
      </c>
      <c r="K212" s="33" t="s">
        <v>30</v>
      </c>
      <c r="L212" s="35"/>
    </row>
    <row r="213" ht="15.75" customHeight="1">
      <c r="A213" s="27" t="s">
        <v>394</v>
      </c>
      <c r="B213" s="36" t="s">
        <v>447</v>
      </c>
      <c r="C213" s="20" t="s">
        <v>25</v>
      </c>
      <c r="D213" s="28">
        <v>43046.0</v>
      </c>
      <c r="E213" s="39" t="s">
        <v>448</v>
      </c>
      <c r="F213" s="20" t="s">
        <v>27</v>
      </c>
      <c r="G213" s="20" t="s">
        <v>36</v>
      </c>
      <c r="H213" s="30">
        <v>43130.0</v>
      </c>
      <c r="I213" s="31">
        <v>59.0</v>
      </c>
      <c r="J213" s="32" t="s">
        <v>29</v>
      </c>
      <c r="K213" s="33" t="s">
        <v>30</v>
      </c>
      <c r="L213" s="35"/>
    </row>
    <row r="214" ht="15.75" customHeight="1">
      <c r="A214" s="27" t="s">
        <v>394</v>
      </c>
      <c r="B214" s="36" t="s">
        <v>449</v>
      </c>
      <c r="C214" s="20" t="s">
        <v>25</v>
      </c>
      <c r="D214" s="28">
        <v>43047.0</v>
      </c>
      <c r="E214" s="39" t="s">
        <v>450</v>
      </c>
      <c r="F214" s="20" t="s">
        <v>27</v>
      </c>
      <c r="G214" s="20" t="s">
        <v>36</v>
      </c>
      <c r="H214" s="30">
        <v>43151.0</v>
      </c>
      <c r="I214" s="31">
        <v>73.0</v>
      </c>
      <c r="J214" s="32" t="s">
        <v>29</v>
      </c>
      <c r="K214" s="33" t="s">
        <v>30</v>
      </c>
      <c r="L214" s="35"/>
    </row>
    <row r="215" ht="15.75" customHeight="1">
      <c r="A215" s="27" t="s">
        <v>394</v>
      </c>
      <c r="B215" s="36" t="s">
        <v>451</v>
      </c>
      <c r="C215" s="20" t="s">
        <v>25</v>
      </c>
      <c r="D215" s="28">
        <v>43047.0</v>
      </c>
      <c r="E215" s="39" t="s">
        <v>452</v>
      </c>
      <c r="F215" s="20" t="s">
        <v>27</v>
      </c>
      <c r="G215" s="20" t="s">
        <v>36</v>
      </c>
      <c r="H215" s="30">
        <v>43157.0</v>
      </c>
      <c r="I215" s="31">
        <v>78.0</v>
      </c>
      <c r="J215" s="32" t="s">
        <v>29</v>
      </c>
      <c r="K215" s="33" t="s">
        <v>30</v>
      </c>
      <c r="L215" s="35"/>
    </row>
    <row r="216" ht="15.75" customHeight="1">
      <c r="A216" s="27" t="s">
        <v>394</v>
      </c>
      <c r="B216" s="36" t="s">
        <v>453</v>
      </c>
      <c r="C216" s="20" t="s">
        <v>25</v>
      </c>
      <c r="D216" s="28">
        <v>43048.0</v>
      </c>
      <c r="E216" s="39" t="s">
        <v>454</v>
      </c>
      <c r="F216" s="20" t="s">
        <v>27</v>
      </c>
      <c r="G216" s="20" t="s">
        <v>36</v>
      </c>
      <c r="H216" s="30">
        <v>43285.0</v>
      </c>
      <c r="I216" s="31">
        <v>168.0</v>
      </c>
      <c r="J216" s="32" t="s">
        <v>29</v>
      </c>
      <c r="K216" s="33" t="s">
        <v>30</v>
      </c>
      <c r="L216" s="35"/>
    </row>
    <row r="217" ht="15.75" customHeight="1">
      <c r="A217" s="27" t="s">
        <v>394</v>
      </c>
      <c r="B217" s="36" t="s">
        <v>455</v>
      </c>
      <c r="C217" s="20" t="s">
        <v>25</v>
      </c>
      <c r="D217" s="28">
        <v>43048.0</v>
      </c>
      <c r="E217" s="39" t="s">
        <v>456</v>
      </c>
      <c r="F217" s="20" t="s">
        <v>27</v>
      </c>
      <c r="G217" s="20" t="s">
        <v>36</v>
      </c>
      <c r="H217" s="30">
        <v>43285.0</v>
      </c>
      <c r="I217" s="31">
        <v>168.0</v>
      </c>
      <c r="J217" s="32" t="s">
        <v>29</v>
      </c>
      <c r="K217" s="33" t="s">
        <v>30</v>
      </c>
      <c r="L217" s="35"/>
    </row>
    <row r="218" ht="15.75" customHeight="1">
      <c r="A218" s="27" t="s">
        <v>394</v>
      </c>
      <c r="B218" s="36" t="s">
        <v>457</v>
      </c>
      <c r="C218" s="20" t="s">
        <v>25</v>
      </c>
      <c r="D218" s="28">
        <v>43048.0</v>
      </c>
      <c r="E218" s="39" t="s">
        <v>456</v>
      </c>
      <c r="F218" s="20" t="s">
        <v>27</v>
      </c>
      <c r="G218" s="20" t="s">
        <v>36</v>
      </c>
      <c r="H218" s="30">
        <v>43285.0</v>
      </c>
      <c r="I218" s="31">
        <v>229.0</v>
      </c>
      <c r="J218" s="32" t="s">
        <v>29</v>
      </c>
      <c r="K218" s="33" t="s">
        <v>30</v>
      </c>
      <c r="L218" s="35"/>
    </row>
    <row r="219" ht="15.75" customHeight="1">
      <c r="A219" s="27" t="s">
        <v>394</v>
      </c>
      <c r="B219" s="42" t="s">
        <v>458</v>
      </c>
      <c r="C219" s="20" t="s">
        <v>25</v>
      </c>
      <c r="D219" s="28">
        <v>43049.0</v>
      </c>
      <c r="E219" s="39" t="s">
        <v>459</v>
      </c>
      <c r="F219" s="20" t="s">
        <v>27</v>
      </c>
      <c r="G219" s="43" t="s">
        <v>47</v>
      </c>
      <c r="H219" s="30">
        <v>43290.0</v>
      </c>
      <c r="I219" s="31">
        <v>171.0</v>
      </c>
      <c r="J219" s="32" t="s">
        <v>29</v>
      </c>
      <c r="K219" s="33" t="s">
        <v>30</v>
      </c>
      <c r="L219" s="35"/>
    </row>
    <row r="220" ht="15.75" customHeight="1">
      <c r="A220" s="27" t="s">
        <v>394</v>
      </c>
      <c r="B220" s="44" t="s">
        <v>460</v>
      </c>
      <c r="C220" s="20" t="s">
        <v>25</v>
      </c>
      <c r="D220" s="28">
        <v>43055.0</v>
      </c>
      <c r="E220" s="39" t="s">
        <v>461</v>
      </c>
      <c r="F220" s="20" t="s">
        <v>27</v>
      </c>
      <c r="G220" s="32" t="s">
        <v>47</v>
      </c>
      <c r="H220" s="45">
        <v>43403.0</v>
      </c>
      <c r="I220" s="41">
        <v>264.0</v>
      </c>
      <c r="J220" s="32" t="s">
        <v>29</v>
      </c>
      <c r="K220" s="33" t="s">
        <v>30</v>
      </c>
      <c r="L220" s="35"/>
    </row>
    <row r="221" ht="15.75" customHeight="1">
      <c r="A221" s="27" t="s">
        <v>394</v>
      </c>
      <c r="B221" s="36" t="s">
        <v>462</v>
      </c>
      <c r="C221" s="20" t="s">
        <v>25</v>
      </c>
      <c r="D221" s="28">
        <v>43058.0</v>
      </c>
      <c r="E221" s="39" t="s">
        <v>463</v>
      </c>
      <c r="F221" s="20" t="s">
        <v>27</v>
      </c>
      <c r="G221" s="20" t="s">
        <v>36</v>
      </c>
      <c r="H221" s="37">
        <v>43130.0</v>
      </c>
      <c r="I221" s="31">
        <v>50.0</v>
      </c>
      <c r="J221" s="32" t="s">
        <v>29</v>
      </c>
      <c r="K221" s="33" t="s">
        <v>30</v>
      </c>
      <c r="L221" s="35"/>
    </row>
    <row r="222" ht="15.75" customHeight="1">
      <c r="A222" s="27" t="s">
        <v>394</v>
      </c>
      <c r="B222" s="36" t="s">
        <v>464</v>
      </c>
      <c r="C222" s="20" t="s">
        <v>25</v>
      </c>
      <c r="D222" s="28">
        <v>43058.0</v>
      </c>
      <c r="E222" s="39" t="s">
        <v>465</v>
      </c>
      <c r="F222" s="20" t="s">
        <v>325</v>
      </c>
      <c r="G222" s="20" t="s">
        <v>47</v>
      </c>
      <c r="H222" s="37">
        <v>43130.0</v>
      </c>
      <c r="I222" s="31">
        <v>50.0</v>
      </c>
      <c r="J222" s="32" t="s">
        <v>29</v>
      </c>
      <c r="K222" s="33" t="s">
        <v>30</v>
      </c>
      <c r="L222" s="35"/>
    </row>
    <row r="223" ht="15.75" customHeight="1">
      <c r="A223" s="27" t="s">
        <v>394</v>
      </c>
      <c r="B223" s="36" t="s">
        <v>466</v>
      </c>
      <c r="C223" s="20" t="s">
        <v>25</v>
      </c>
      <c r="D223" s="28">
        <v>43058.0</v>
      </c>
      <c r="E223" s="39" t="s">
        <v>467</v>
      </c>
      <c r="F223" s="20" t="s">
        <v>27</v>
      </c>
      <c r="G223" s="20" t="s">
        <v>47</v>
      </c>
      <c r="H223" s="37">
        <v>43130.0</v>
      </c>
      <c r="I223" s="31">
        <v>50.0</v>
      </c>
      <c r="J223" s="32" t="s">
        <v>29</v>
      </c>
      <c r="K223" s="33" t="s">
        <v>30</v>
      </c>
      <c r="L223" s="35"/>
    </row>
    <row r="224" ht="15.75" customHeight="1">
      <c r="A224" s="27" t="s">
        <v>394</v>
      </c>
      <c r="B224" s="44" t="s">
        <v>468</v>
      </c>
      <c r="C224" s="20" t="s">
        <v>25</v>
      </c>
      <c r="D224" s="28">
        <v>43061.0</v>
      </c>
      <c r="E224" s="39" t="s">
        <v>469</v>
      </c>
      <c r="F224" s="20" t="s">
        <v>325</v>
      </c>
      <c r="G224" s="32" t="s">
        <v>470</v>
      </c>
      <c r="H224" s="45">
        <v>43403.0</v>
      </c>
      <c r="I224" s="41">
        <v>365.0</v>
      </c>
      <c r="J224" s="32" t="s">
        <v>29</v>
      </c>
      <c r="K224" s="33" t="s">
        <v>30</v>
      </c>
      <c r="L224" s="35"/>
    </row>
    <row r="225" ht="15.75" customHeight="1">
      <c r="A225" s="27" t="s">
        <v>394</v>
      </c>
      <c r="B225" s="36" t="s">
        <v>471</v>
      </c>
      <c r="C225" s="20" t="s">
        <v>25</v>
      </c>
      <c r="D225" s="28">
        <v>43064.0</v>
      </c>
      <c r="E225" s="39" t="s">
        <v>472</v>
      </c>
      <c r="F225" s="20" t="s">
        <v>27</v>
      </c>
      <c r="G225" s="20" t="s">
        <v>36</v>
      </c>
      <c r="H225" s="37">
        <v>43140.0</v>
      </c>
      <c r="I225" s="31">
        <v>53.0</v>
      </c>
      <c r="J225" s="32" t="s">
        <v>29</v>
      </c>
      <c r="K225" s="33" t="s">
        <v>30</v>
      </c>
      <c r="L225" s="35"/>
    </row>
    <row r="226" ht="15.75" customHeight="1">
      <c r="A226" s="27" t="s">
        <v>394</v>
      </c>
      <c r="B226" s="36" t="s">
        <v>473</v>
      </c>
      <c r="C226" s="20" t="s">
        <v>25</v>
      </c>
      <c r="D226" s="28">
        <v>43064.0</v>
      </c>
      <c r="E226" s="39" t="s">
        <v>474</v>
      </c>
      <c r="F226" s="20" t="s">
        <v>27</v>
      </c>
      <c r="G226" s="20" t="s">
        <v>36</v>
      </c>
      <c r="H226" s="37">
        <v>43112.0</v>
      </c>
      <c r="I226" s="31">
        <v>33.0</v>
      </c>
      <c r="J226" s="32" t="s">
        <v>29</v>
      </c>
      <c r="K226" s="33" t="s">
        <v>30</v>
      </c>
      <c r="L226" s="35"/>
    </row>
    <row r="227" ht="15.75" customHeight="1">
      <c r="A227" s="27" t="s">
        <v>394</v>
      </c>
      <c r="B227" s="36" t="s">
        <v>475</v>
      </c>
      <c r="C227" s="20" t="s">
        <v>25</v>
      </c>
      <c r="D227" s="28">
        <v>43066.0</v>
      </c>
      <c r="E227" s="39" t="s">
        <v>476</v>
      </c>
      <c r="F227" s="20" t="s">
        <v>30</v>
      </c>
      <c r="G227" s="20" t="s">
        <v>33</v>
      </c>
      <c r="H227" s="37">
        <v>43130.0</v>
      </c>
      <c r="I227" s="31">
        <v>45.0</v>
      </c>
      <c r="J227" s="32" t="s">
        <v>29</v>
      </c>
      <c r="K227" s="33" t="s">
        <v>30</v>
      </c>
      <c r="L227" s="35"/>
    </row>
    <row r="228" ht="15.75" customHeight="1">
      <c r="A228" s="27" t="s">
        <v>394</v>
      </c>
      <c r="B228" s="44" t="s">
        <v>477</v>
      </c>
      <c r="C228" s="20" t="s">
        <v>25</v>
      </c>
      <c r="D228" s="28">
        <v>43067.0</v>
      </c>
      <c r="E228" s="39" t="s">
        <v>478</v>
      </c>
      <c r="F228" s="20" t="s">
        <v>27</v>
      </c>
      <c r="G228" s="32" t="s">
        <v>36</v>
      </c>
      <c r="H228" s="46">
        <v>43403.0</v>
      </c>
      <c r="I228" s="41">
        <v>365.0</v>
      </c>
      <c r="J228" s="32" t="s">
        <v>29</v>
      </c>
      <c r="K228" s="33" t="s">
        <v>30</v>
      </c>
      <c r="L228" s="35"/>
    </row>
    <row r="229" ht="15.75" customHeight="1">
      <c r="A229" s="27" t="s">
        <v>394</v>
      </c>
      <c r="B229" s="36" t="s">
        <v>479</v>
      </c>
      <c r="C229" s="20" t="s">
        <v>25</v>
      </c>
      <c r="D229" s="28">
        <v>43070.0</v>
      </c>
      <c r="E229" s="39" t="s">
        <v>480</v>
      </c>
      <c r="F229" s="20" t="s">
        <v>27</v>
      </c>
      <c r="G229" s="20" t="s">
        <v>36</v>
      </c>
      <c r="H229" s="37">
        <v>43117.0</v>
      </c>
      <c r="I229" s="31">
        <v>33.0</v>
      </c>
      <c r="J229" s="32" t="s">
        <v>29</v>
      </c>
      <c r="K229" s="33" t="s">
        <v>30</v>
      </c>
      <c r="L229" s="35"/>
    </row>
    <row r="230" ht="15.75" customHeight="1">
      <c r="A230" s="27" t="s">
        <v>394</v>
      </c>
      <c r="B230" s="44" t="s">
        <v>481</v>
      </c>
      <c r="C230" s="20" t="s">
        <v>25</v>
      </c>
      <c r="D230" s="28">
        <v>43073.0</v>
      </c>
      <c r="E230" s="39" t="s">
        <v>482</v>
      </c>
      <c r="F230" s="20" t="s">
        <v>27</v>
      </c>
      <c r="G230" s="20" t="s">
        <v>33</v>
      </c>
      <c r="H230" s="46">
        <v>43349.0</v>
      </c>
      <c r="I230" s="41">
        <v>185.0</v>
      </c>
      <c r="J230" s="32" t="s">
        <v>29</v>
      </c>
      <c r="K230" s="33" t="s">
        <v>30</v>
      </c>
      <c r="L230" s="35"/>
    </row>
    <row r="231" ht="15.75" customHeight="1">
      <c r="A231" s="27" t="s">
        <v>394</v>
      </c>
      <c r="B231" s="36" t="s">
        <v>483</v>
      </c>
      <c r="C231" s="20" t="s">
        <v>25</v>
      </c>
      <c r="D231" s="28">
        <v>43073.0</v>
      </c>
      <c r="E231" s="39" t="s">
        <v>484</v>
      </c>
      <c r="F231" s="20" t="s">
        <v>27</v>
      </c>
      <c r="G231" s="20" t="s">
        <v>36</v>
      </c>
      <c r="H231" s="37">
        <v>43125.0</v>
      </c>
      <c r="I231" s="31">
        <v>37.0</v>
      </c>
      <c r="J231" s="32" t="s">
        <v>29</v>
      </c>
      <c r="K231" s="33" t="s">
        <v>30</v>
      </c>
      <c r="L231" s="35"/>
    </row>
    <row r="232" ht="15.75" customHeight="1">
      <c r="A232" s="27" t="s">
        <v>394</v>
      </c>
      <c r="B232" s="36" t="s">
        <v>485</v>
      </c>
      <c r="C232" s="20" t="s">
        <v>25</v>
      </c>
      <c r="D232" s="28">
        <v>43074.0</v>
      </c>
      <c r="E232" s="39" t="s">
        <v>486</v>
      </c>
      <c r="F232" s="20" t="s">
        <v>30</v>
      </c>
      <c r="G232" s="20" t="s">
        <v>36</v>
      </c>
      <c r="H232" s="37">
        <v>43145.0</v>
      </c>
      <c r="I232" s="31">
        <v>50.0</v>
      </c>
      <c r="J232" s="32" t="s">
        <v>29</v>
      </c>
      <c r="K232" s="33" t="s">
        <v>30</v>
      </c>
      <c r="L232" s="35"/>
    </row>
    <row r="233" ht="15.75" customHeight="1">
      <c r="A233" s="27" t="s">
        <v>394</v>
      </c>
      <c r="B233" s="36" t="s">
        <v>487</v>
      </c>
      <c r="C233" s="20" t="s">
        <v>25</v>
      </c>
      <c r="D233" s="47" t="s">
        <v>488</v>
      </c>
      <c r="E233" s="39" t="s">
        <v>489</v>
      </c>
      <c r="F233" s="20" t="s">
        <v>27</v>
      </c>
      <c r="G233" s="20" t="s">
        <v>33</v>
      </c>
      <c r="H233" s="37">
        <v>43353.0</v>
      </c>
      <c r="I233" s="31">
        <v>198.0</v>
      </c>
      <c r="J233" s="32" t="s">
        <v>29</v>
      </c>
      <c r="K233" s="33" t="s">
        <v>30</v>
      </c>
      <c r="L233" s="35"/>
    </row>
    <row r="234" ht="15.75" customHeight="1">
      <c r="A234" s="27" t="s">
        <v>394</v>
      </c>
      <c r="B234" s="36" t="s">
        <v>490</v>
      </c>
      <c r="C234" s="20" t="s">
        <v>25</v>
      </c>
      <c r="D234" s="28">
        <v>43088.0</v>
      </c>
      <c r="E234" s="39" t="s">
        <v>491</v>
      </c>
      <c r="F234" s="20" t="s">
        <v>27</v>
      </c>
      <c r="G234" s="20" t="s">
        <v>36</v>
      </c>
      <c r="H234" s="37">
        <v>43131.0</v>
      </c>
      <c r="I234" s="31">
        <v>30.0</v>
      </c>
      <c r="J234" s="32" t="s">
        <v>29</v>
      </c>
      <c r="K234" s="33" t="s">
        <v>30</v>
      </c>
      <c r="L234" s="35"/>
    </row>
    <row r="235" ht="15.75" customHeight="1">
      <c r="A235" s="27" t="s">
        <v>394</v>
      </c>
      <c r="B235" s="36" t="s">
        <v>492</v>
      </c>
      <c r="C235" s="20" t="s">
        <v>25</v>
      </c>
      <c r="D235" s="28">
        <v>43089.0</v>
      </c>
      <c r="E235" s="39" t="s">
        <v>493</v>
      </c>
      <c r="F235" s="20" t="s">
        <v>30</v>
      </c>
      <c r="G235" s="20" t="s">
        <v>47</v>
      </c>
      <c r="H235" s="37">
        <v>43104.0</v>
      </c>
      <c r="I235" s="31">
        <v>12.0</v>
      </c>
      <c r="J235" s="32" t="s">
        <v>29</v>
      </c>
      <c r="K235" s="33" t="s">
        <v>30</v>
      </c>
      <c r="L235" s="35"/>
    </row>
    <row r="236" ht="15.75" customHeight="1">
      <c r="A236" s="7">
        <v>2018.0</v>
      </c>
      <c r="B236" s="8"/>
      <c r="C236" s="8"/>
      <c r="D236" s="8"/>
      <c r="E236" s="8"/>
      <c r="F236" s="8"/>
      <c r="G236" s="8"/>
      <c r="H236" s="8"/>
      <c r="I236" s="8"/>
      <c r="J236" s="8"/>
      <c r="K236" s="9"/>
      <c r="L236" s="48"/>
    </row>
    <row r="237" ht="15.75" customHeight="1">
      <c r="A237" s="49" t="s">
        <v>494</v>
      </c>
      <c r="B237" s="50" t="s">
        <v>495</v>
      </c>
      <c r="C237" s="51" t="s">
        <v>25</v>
      </c>
      <c r="D237" s="52">
        <v>43105.0</v>
      </c>
      <c r="E237" s="51" t="s">
        <v>496</v>
      </c>
      <c r="F237" s="51" t="s">
        <v>30</v>
      </c>
      <c r="G237" s="51" t="s">
        <v>36</v>
      </c>
      <c r="H237" s="53">
        <v>43109.0</v>
      </c>
      <c r="I237" s="54">
        <v>4.0</v>
      </c>
      <c r="J237" s="51" t="s">
        <v>497</v>
      </c>
      <c r="K237" s="51" t="s">
        <v>498</v>
      </c>
      <c r="L237" s="48"/>
    </row>
    <row r="238" ht="15.75" customHeight="1">
      <c r="A238" s="55" t="s">
        <v>494</v>
      </c>
      <c r="B238" s="56" t="s">
        <v>499</v>
      </c>
      <c r="C238" s="57" t="s">
        <v>25</v>
      </c>
      <c r="D238" s="58">
        <v>43111.0</v>
      </c>
      <c r="E238" s="56" t="s">
        <v>500</v>
      </c>
      <c r="F238" s="57" t="s">
        <v>30</v>
      </c>
      <c r="G238" s="57" t="s">
        <v>36</v>
      </c>
      <c r="H238" s="59">
        <v>43118.0</v>
      </c>
      <c r="I238" s="60">
        <v>7.0</v>
      </c>
      <c r="J238" s="57" t="s">
        <v>497</v>
      </c>
      <c r="K238" s="57" t="s">
        <v>498</v>
      </c>
      <c r="L238" s="48"/>
    </row>
    <row r="239" ht="15.75" customHeight="1">
      <c r="A239" s="55" t="s">
        <v>494</v>
      </c>
      <c r="B239" s="56" t="s">
        <v>501</v>
      </c>
      <c r="C239" s="57" t="s">
        <v>25</v>
      </c>
      <c r="D239" s="58">
        <v>43114.0</v>
      </c>
      <c r="E239" s="56" t="s">
        <v>502</v>
      </c>
      <c r="F239" s="57" t="s">
        <v>27</v>
      </c>
      <c r="G239" s="57" t="s">
        <v>36</v>
      </c>
      <c r="H239" s="59">
        <v>43172.0</v>
      </c>
      <c r="I239" s="60">
        <v>58.0</v>
      </c>
      <c r="J239" s="57" t="s">
        <v>497</v>
      </c>
      <c r="K239" s="57" t="s">
        <v>498</v>
      </c>
      <c r="L239" s="48"/>
    </row>
    <row r="240" ht="15.75" customHeight="1">
      <c r="A240" s="55" t="s">
        <v>494</v>
      </c>
      <c r="B240" s="57" t="s">
        <v>503</v>
      </c>
      <c r="C240" s="57" t="s">
        <v>25</v>
      </c>
      <c r="D240" s="58">
        <v>43114.0</v>
      </c>
      <c r="E240" s="56" t="s">
        <v>504</v>
      </c>
      <c r="F240" s="57" t="s">
        <v>27</v>
      </c>
      <c r="G240" s="57" t="s">
        <v>36</v>
      </c>
      <c r="H240" s="59">
        <v>43129.0</v>
      </c>
      <c r="I240" s="60">
        <v>15.0</v>
      </c>
      <c r="J240" s="57" t="s">
        <v>497</v>
      </c>
      <c r="K240" s="57" t="s">
        <v>498</v>
      </c>
      <c r="L240" s="48"/>
    </row>
    <row r="241" ht="15.75" customHeight="1">
      <c r="A241" s="55" t="s">
        <v>494</v>
      </c>
      <c r="B241" s="57" t="s">
        <v>505</v>
      </c>
      <c r="C241" s="57" t="s">
        <v>25</v>
      </c>
      <c r="D241" s="58">
        <v>43117.0</v>
      </c>
      <c r="E241" s="56" t="s">
        <v>506</v>
      </c>
      <c r="F241" s="57" t="s">
        <v>30</v>
      </c>
      <c r="G241" s="57" t="s">
        <v>28</v>
      </c>
      <c r="H241" s="59">
        <v>43201.0</v>
      </c>
      <c r="I241" s="60">
        <v>60.0</v>
      </c>
      <c r="J241" s="57" t="s">
        <v>497</v>
      </c>
      <c r="K241" s="57" t="s">
        <v>498</v>
      </c>
      <c r="L241" s="48"/>
    </row>
    <row r="242" ht="15.75" customHeight="1">
      <c r="A242" s="55" t="s">
        <v>494</v>
      </c>
      <c r="B242" s="56" t="s">
        <v>507</v>
      </c>
      <c r="C242" s="57" t="s">
        <v>25</v>
      </c>
      <c r="D242" s="58">
        <v>43118.0</v>
      </c>
      <c r="E242" s="56" t="s">
        <v>508</v>
      </c>
      <c r="F242" s="57" t="s">
        <v>30</v>
      </c>
      <c r="G242" s="57" t="s">
        <v>47</v>
      </c>
      <c r="H242" s="59">
        <v>43304.0</v>
      </c>
      <c r="I242" s="60">
        <v>186.0</v>
      </c>
      <c r="J242" s="57" t="s">
        <v>497</v>
      </c>
      <c r="K242" s="57" t="s">
        <v>498</v>
      </c>
      <c r="L242" s="48"/>
    </row>
    <row r="243" ht="15.75" customHeight="1">
      <c r="A243" s="55" t="s">
        <v>494</v>
      </c>
      <c r="B243" s="57" t="s">
        <v>509</v>
      </c>
      <c r="C243" s="57" t="s">
        <v>25</v>
      </c>
      <c r="D243" s="58">
        <v>43119.0</v>
      </c>
      <c r="E243" s="56" t="s">
        <v>510</v>
      </c>
      <c r="F243" s="57" t="s">
        <v>30</v>
      </c>
      <c r="G243" s="20" t="s">
        <v>33</v>
      </c>
      <c r="H243" s="59">
        <v>43125.0</v>
      </c>
      <c r="I243" s="60">
        <v>6.0</v>
      </c>
      <c r="J243" s="57" t="s">
        <v>497</v>
      </c>
      <c r="K243" s="57" t="s">
        <v>498</v>
      </c>
      <c r="L243" s="48"/>
    </row>
    <row r="244" ht="15.75" customHeight="1">
      <c r="A244" s="55" t="s">
        <v>494</v>
      </c>
      <c r="B244" s="56" t="s">
        <v>511</v>
      </c>
      <c r="C244" s="57" t="s">
        <v>25</v>
      </c>
      <c r="D244" s="58">
        <v>43120.0</v>
      </c>
      <c r="E244" s="56" t="s">
        <v>512</v>
      </c>
      <c r="F244" s="57" t="s">
        <v>30</v>
      </c>
      <c r="G244" s="57" t="s">
        <v>36</v>
      </c>
      <c r="H244" s="59">
        <v>43145.0</v>
      </c>
      <c r="I244" s="60">
        <v>25.0</v>
      </c>
      <c r="J244" s="57" t="s">
        <v>497</v>
      </c>
      <c r="K244" s="57" t="s">
        <v>498</v>
      </c>
      <c r="L244" s="48"/>
    </row>
    <row r="245" ht="15.75" customHeight="1">
      <c r="A245" s="55" t="s">
        <v>494</v>
      </c>
      <c r="B245" s="56" t="s">
        <v>513</v>
      </c>
      <c r="C245" s="57" t="s">
        <v>25</v>
      </c>
      <c r="D245" s="58">
        <v>43110.0</v>
      </c>
      <c r="E245" s="56" t="s">
        <v>514</v>
      </c>
      <c r="F245" s="57" t="s">
        <v>30</v>
      </c>
      <c r="G245" s="57" t="s">
        <v>36</v>
      </c>
      <c r="H245" s="59">
        <v>43120.0</v>
      </c>
      <c r="I245" s="60">
        <v>10.0</v>
      </c>
      <c r="J245" s="57" t="s">
        <v>497</v>
      </c>
      <c r="K245" s="57" t="s">
        <v>498</v>
      </c>
      <c r="L245" s="48"/>
    </row>
    <row r="246" ht="15.75" customHeight="1">
      <c r="A246" s="55" t="s">
        <v>494</v>
      </c>
      <c r="B246" s="57" t="s">
        <v>515</v>
      </c>
      <c r="C246" s="57" t="s">
        <v>25</v>
      </c>
      <c r="D246" s="58">
        <v>43123.0</v>
      </c>
      <c r="E246" s="56" t="s">
        <v>516</v>
      </c>
      <c r="F246" s="57" t="s">
        <v>30</v>
      </c>
      <c r="G246" s="57" t="s">
        <v>36</v>
      </c>
      <c r="H246" s="59">
        <v>43196.0</v>
      </c>
      <c r="I246" s="60">
        <v>73.0</v>
      </c>
      <c r="J246" s="57" t="s">
        <v>497</v>
      </c>
      <c r="K246" s="57" t="s">
        <v>498</v>
      </c>
      <c r="L246" s="48"/>
    </row>
    <row r="247" ht="15.75" customHeight="1">
      <c r="A247" s="55" t="s">
        <v>494</v>
      </c>
      <c r="B247" s="57" t="s">
        <v>517</v>
      </c>
      <c r="C247" s="57" t="s">
        <v>25</v>
      </c>
      <c r="D247" s="58">
        <v>43127.0</v>
      </c>
      <c r="E247" s="56" t="s">
        <v>518</v>
      </c>
      <c r="F247" s="57" t="s">
        <v>30</v>
      </c>
      <c r="G247" s="57" t="s">
        <v>47</v>
      </c>
      <c r="H247" s="59">
        <v>43137.0</v>
      </c>
      <c r="I247" s="60">
        <v>10.0</v>
      </c>
      <c r="J247" s="57" t="s">
        <v>497</v>
      </c>
      <c r="K247" s="57" t="s">
        <v>498</v>
      </c>
      <c r="L247" s="48"/>
    </row>
    <row r="248" ht="15.75" customHeight="1">
      <c r="A248" s="55" t="s">
        <v>494</v>
      </c>
      <c r="B248" s="56" t="s">
        <v>519</v>
      </c>
      <c r="C248" s="57" t="s">
        <v>25</v>
      </c>
      <c r="D248" s="58">
        <v>43129.0</v>
      </c>
      <c r="E248" s="56" t="s">
        <v>520</v>
      </c>
      <c r="F248" s="57" t="s">
        <v>30</v>
      </c>
      <c r="G248" s="57" t="s">
        <v>36</v>
      </c>
      <c r="H248" s="59">
        <v>43137.0</v>
      </c>
      <c r="I248" s="60">
        <v>8.0</v>
      </c>
      <c r="J248" s="57" t="s">
        <v>497</v>
      </c>
      <c r="K248" s="57" t="s">
        <v>498</v>
      </c>
      <c r="L248" s="48"/>
    </row>
    <row r="249" ht="15.75" customHeight="1">
      <c r="A249" s="55" t="s">
        <v>494</v>
      </c>
      <c r="B249" s="57" t="s">
        <v>521</v>
      </c>
      <c r="C249" s="57" t="s">
        <v>25</v>
      </c>
      <c r="D249" s="58">
        <v>43130.0</v>
      </c>
      <c r="E249" s="56" t="s">
        <v>522</v>
      </c>
      <c r="F249" s="57" t="s">
        <v>30</v>
      </c>
      <c r="G249" s="57" t="s">
        <v>47</v>
      </c>
      <c r="H249" s="59">
        <v>43140.0</v>
      </c>
      <c r="I249" s="60">
        <v>10.0</v>
      </c>
      <c r="J249" s="57" t="s">
        <v>497</v>
      </c>
      <c r="K249" s="57" t="s">
        <v>498</v>
      </c>
      <c r="L249" s="48"/>
    </row>
    <row r="250" ht="15.75" customHeight="1">
      <c r="A250" s="55" t="s">
        <v>494</v>
      </c>
      <c r="B250" s="57" t="s">
        <v>523</v>
      </c>
      <c r="C250" s="57" t="s">
        <v>25</v>
      </c>
      <c r="D250" s="58">
        <v>43131.0</v>
      </c>
      <c r="E250" s="56" t="s">
        <v>524</v>
      </c>
      <c r="F250" s="57" t="s">
        <v>30</v>
      </c>
      <c r="G250" s="57" t="s">
        <v>36</v>
      </c>
      <c r="H250" s="59">
        <v>43181.0</v>
      </c>
      <c r="I250" s="60">
        <v>50.0</v>
      </c>
      <c r="J250" s="57" t="s">
        <v>497</v>
      </c>
      <c r="K250" s="57" t="s">
        <v>498</v>
      </c>
      <c r="L250" s="48"/>
    </row>
    <row r="251" ht="15.75" customHeight="1">
      <c r="A251" s="55" t="s">
        <v>494</v>
      </c>
      <c r="B251" s="56" t="s">
        <v>525</v>
      </c>
      <c r="C251" s="57" t="s">
        <v>25</v>
      </c>
      <c r="D251" s="58">
        <v>43134.0</v>
      </c>
      <c r="E251" s="56" t="s">
        <v>526</v>
      </c>
      <c r="F251" s="57" t="s">
        <v>30</v>
      </c>
      <c r="G251" s="61" t="s">
        <v>33</v>
      </c>
      <c r="H251" s="59">
        <v>43172.0</v>
      </c>
      <c r="I251" s="60">
        <v>38.0</v>
      </c>
      <c r="J251" s="57" t="s">
        <v>497</v>
      </c>
      <c r="K251" s="57" t="s">
        <v>498</v>
      </c>
      <c r="L251" s="48"/>
    </row>
    <row r="252" ht="15.75" customHeight="1">
      <c r="A252" s="55" t="s">
        <v>494</v>
      </c>
      <c r="B252" s="56" t="s">
        <v>527</v>
      </c>
      <c r="C252" s="57" t="s">
        <v>25</v>
      </c>
      <c r="D252" s="58">
        <v>43135.0</v>
      </c>
      <c r="E252" s="56" t="s">
        <v>528</v>
      </c>
      <c r="F252" s="57" t="s">
        <v>30</v>
      </c>
      <c r="G252" s="57" t="s">
        <v>47</v>
      </c>
      <c r="H252" s="59">
        <v>43166.0</v>
      </c>
      <c r="I252" s="60">
        <v>31.0</v>
      </c>
      <c r="J252" s="57" t="s">
        <v>497</v>
      </c>
      <c r="K252" s="57" t="s">
        <v>498</v>
      </c>
      <c r="L252" s="48"/>
    </row>
    <row r="253" ht="15.75" customHeight="1">
      <c r="A253" s="55" t="s">
        <v>494</v>
      </c>
      <c r="B253" s="56" t="s">
        <v>529</v>
      </c>
      <c r="C253" s="57" t="s">
        <v>25</v>
      </c>
      <c r="D253" s="58">
        <v>43136.0</v>
      </c>
      <c r="E253" s="56" t="s">
        <v>530</v>
      </c>
      <c r="F253" s="57" t="s">
        <v>30</v>
      </c>
      <c r="G253" s="57" t="s">
        <v>36</v>
      </c>
      <c r="H253" s="59">
        <v>43140.0</v>
      </c>
      <c r="I253" s="60">
        <v>4.0</v>
      </c>
      <c r="J253" s="57" t="s">
        <v>497</v>
      </c>
      <c r="K253" s="57" t="s">
        <v>498</v>
      </c>
      <c r="L253" s="48"/>
    </row>
    <row r="254" ht="15.75" customHeight="1">
      <c r="A254" s="55" t="s">
        <v>494</v>
      </c>
      <c r="B254" s="56" t="s">
        <v>531</v>
      </c>
      <c r="C254" s="57" t="s">
        <v>25</v>
      </c>
      <c r="D254" s="58">
        <v>43136.0</v>
      </c>
      <c r="E254" s="56" t="s">
        <v>532</v>
      </c>
      <c r="F254" s="57" t="s">
        <v>30</v>
      </c>
      <c r="G254" s="57" t="s">
        <v>47</v>
      </c>
      <c r="H254" s="59">
        <v>43145.0</v>
      </c>
      <c r="I254" s="60">
        <v>9.0</v>
      </c>
      <c r="J254" s="57" t="s">
        <v>497</v>
      </c>
      <c r="K254" s="57" t="s">
        <v>498</v>
      </c>
      <c r="L254" s="48"/>
    </row>
    <row r="255" ht="15.75" customHeight="1">
      <c r="A255" s="55" t="s">
        <v>494</v>
      </c>
      <c r="B255" s="56" t="s">
        <v>533</v>
      </c>
      <c r="C255" s="57" t="s">
        <v>25</v>
      </c>
      <c r="D255" s="58">
        <v>43140.0</v>
      </c>
      <c r="E255" s="56" t="s">
        <v>534</v>
      </c>
      <c r="F255" s="57" t="s">
        <v>30</v>
      </c>
      <c r="G255" s="57" t="s">
        <v>28</v>
      </c>
      <c r="H255" s="59">
        <v>43623.0</v>
      </c>
      <c r="I255" s="41">
        <v>483.0</v>
      </c>
      <c r="J255" s="57" t="s">
        <v>497</v>
      </c>
      <c r="K255" s="57" t="s">
        <v>498</v>
      </c>
      <c r="L255" s="48"/>
    </row>
    <row r="256" ht="15.75" customHeight="1">
      <c r="A256" s="55" t="s">
        <v>494</v>
      </c>
      <c r="B256" s="56" t="s">
        <v>535</v>
      </c>
      <c r="C256" s="57" t="s">
        <v>25</v>
      </c>
      <c r="D256" s="58">
        <v>43140.0</v>
      </c>
      <c r="E256" s="56" t="s">
        <v>536</v>
      </c>
      <c r="F256" s="57" t="s">
        <v>30</v>
      </c>
      <c r="G256" s="57" t="s">
        <v>36</v>
      </c>
      <c r="H256" s="59">
        <v>43157.0</v>
      </c>
      <c r="I256" s="60">
        <v>17.0</v>
      </c>
      <c r="J256" s="57" t="s">
        <v>497</v>
      </c>
      <c r="K256" s="57" t="s">
        <v>498</v>
      </c>
      <c r="L256" s="48"/>
    </row>
    <row r="257" ht="15.75" customHeight="1">
      <c r="A257" s="55" t="s">
        <v>494</v>
      </c>
      <c r="B257" s="57" t="s">
        <v>537</v>
      </c>
      <c r="C257" s="57" t="s">
        <v>25</v>
      </c>
      <c r="D257" s="58">
        <v>43145.0</v>
      </c>
      <c r="E257" s="56" t="s">
        <v>538</v>
      </c>
      <c r="F257" s="57" t="s">
        <v>30</v>
      </c>
      <c r="G257" s="57" t="s">
        <v>36</v>
      </c>
      <c r="H257" s="59">
        <v>43157.0</v>
      </c>
      <c r="I257" s="60">
        <v>12.0</v>
      </c>
      <c r="J257" s="57" t="s">
        <v>497</v>
      </c>
      <c r="K257" s="57" t="s">
        <v>498</v>
      </c>
      <c r="L257" s="48"/>
    </row>
    <row r="258" ht="15.75" customHeight="1">
      <c r="A258" s="55" t="s">
        <v>494</v>
      </c>
      <c r="B258" s="57" t="s">
        <v>539</v>
      </c>
      <c r="C258" s="57" t="s">
        <v>25</v>
      </c>
      <c r="D258" s="58">
        <v>43151.0</v>
      </c>
      <c r="E258" s="56" t="s">
        <v>540</v>
      </c>
      <c r="F258" s="57" t="s">
        <v>30</v>
      </c>
      <c r="G258" s="57" t="s">
        <v>36</v>
      </c>
      <c r="H258" s="59">
        <v>43157.0</v>
      </c>
      <c r="I258" s="60">
        <v>6.0</v>
      </c>
      <c r="J258" s="57" t="s">
        <v>497</v>
      </c>
      <c r="K258" s="57" t="s">
        <v>498</v>
      </c>
      <c r="L258" s="48"/>
    </row>
    <row r="259" ht="15.75" customHeight="1">
      <c r="A259" s="55" t="s">
        <v>494</v>
      </c>
      <c r="B259" s="56" t="s">
        <v>541</v>
      </c>
      <c r="C259" s="57" t="s">
        <v>25</v>
      </c>
      <c r="D259" s="58">
        <v>43151.0</v>
      </c>
      <c r="E259" s="56" t="s">
        <v>542</v>
      </c>
      <c r="F259" s="57" t="s">
        <v>30</v>
      </c>
      <c r="G259" s="57" t="s">
        <v>36</v>
      </c>
      <c r="H259" s="59">
        <v>43164.0</v>
      </c>
      <c r="I259" s="60">
        <v>13.0</v>
      </c>
      <c r="J259" s="57" t="s">
        <v>497</v>
      </c>
      <c r="K259" s="57" t="s">
        <v>498</v>
      </c>
      <c r="L259" s="48"/>
    </row>
    <row r="260" ht="15.75" customHeight="1">
      <c r="A260" s="55" t="s">
        <v>494</v>
      </c>
      <c r="B260" s="56" t="s">
        <v>543</v>
      </c>
      <c r="C260" s="57" t="s">
        <v>25</v>
      </c>
      <c r="D260" s="58">
        <v>43152.0</v>
      </c>
      <c r="E260" s="56" t="s">
        <v>544</v>
      </c>
      <c r="F260" s="57" t="s">
        <v>30</v>
      </c>
      <c r="G260" s="57" t="s">
        <v>36</v>
      </c>
      <c r="H260" s="59">
        <v>43227.0</v>
      </c>
      <c r="I260" s="62">
        <v>50.0</v>
      </c>
      <c r="J260" s="57" t="s">
        <v>497</v>
      </c>
      <c r="K260" s="57" t="s">
        <v>498</v>
      </c>
      <c r="L260" s="48"/>
    </row>
    <row r="261" ht="15.75" customHeight="1">
      <c r="A261" s="55" t="s">
        <v>494</v>
      </c>
      <c r="B261" s="56" t="s">
        <v>545</v>
      </c>
      <c r="C261" s="57" t="s">
        <v>25</v>
      </c>
      <c r="D261" s="58">
        <v>43153.0</v>
      </c>
      <c r="E261" s="56" t="s">
        <v>546</v>
      </c>
      <c r="F261" s="57" t="s">
        <v>30</v>
      </c>
      <c r="G261" s="61" t="s">
        <v>33</v>
      </c>
      <c r="H261" s="59">
        <v>43304.0</v>
      </c>
      <c r="I261" s="60">
        <v>151.0</v>
      </c>
      <c r="J261" s="57" t="s">
        <v>497</v>
      </c>
      <c r="K261" s="57" t="s">
        <v>498</v>
      </c>
      <c r="L261" s="48"/>
    </row>
    <row r="262" ht="15.75" customHeight="1">
      <c r="A262" s="55" t="s">
        <v>494</v>
      </c>
      <c r="B262" s="56" t="s">
        <v>547</v>
      </c>
      <c r="C262" s="57" t="s">
        <v>25</v>
      </c>
      <c r="D262" s="58">
        <v>43153.0</v>
      </c>
      <c r="E262" s="56" t="s">
        <v>548</v>
      </c>
      <c r="F262" s="57" t="s">
        <v>30</v>
      </c>
      <c r="G262" s="57" t="s">
        <v>36</v>
      </c>
      <c r="H262" s="59">
        <v>43157.0</v>
      </c>
      <c r="I262" s="60">
        <v>4.0</v>
      </c>
      <c r="J262" s="57" t="s">
        <v>497</v>
      </c>
      <c r="K262" s="57" t="s">
        <v>498</v>
      </c>
      <c r="L262" s="48"/>
    </row>
    <row r="263" ht="15.75" customHeight="1">
      <c r="A263" s="55" t="s">
        <v>494</v>
      </c>
      <c r="B263" s="57" t="s">
        <v>549</v>
      </c>
      <c r="C263" s="57" t="s">
        <v>257</v>
      </c>
      <c r="D263" s="58">
        <v>43154.0</v>
      </c>
      <c r="E263" s="56" t="s">
        <v>550</v>
      </c>
      <c r="F263" s="57" t="s">
        <v>30</v>
      </c>
      <c r="G263" s="57" t="s">
        <v>36</v>
      </c>
      <c r="H263" s="59">
        <v>43165.0</v>
      </c>
      <c r="I263" s="60">
        <v>11.0</v>
      </c>
      <c r="J263" s="57" t="s">
        <v>497</v>
      </c>
      <c r="K263" s="57" t="s">
        <v>498</v>
      </c>
      <c r="L263" s="48"/>
    </row>
    <row r="264" ht="15.75" customHeight="1">
      <c r="A264" s="55" t="s">
        <v>494</v>
      </c>
      <c r="B264" s="57" t="s">
        <v>551</v>
      </c>
      <c r="C264" s="57" t="s">
        <v>25</v>
      </c>
      <c r="D264" s="58">
        <v>43155.0</v>
      </c>
      <c r="E264" s="56" t="s">
        <v>552</v>
      </c>
      <c r="F264" s="57" t="s">
        <v>30</v>
      </c>
      <c r="G264" s="57" t="s">
        <v>28</v>
      </c>
      <c r="H264" s="59">
        <v>43622.0</v>
      </c>
      <c r="I264" s="62">
        <v>310.0</v>
      </c>
      <c r="J264" s="57" t="s">
        <v>497</v>
      </c>
      <c r="K264" s="57" t="s">
        <v>498</v>
      </c>
      <c r="L264" s="48"/>
    </row>
    <row r="265" ht="15.75" customHeight="1">
      <c r="A265" s="55" t="s">
        <v>494</v>
      </c>
      <c r="B265" s="56" t="s">
        <v>553</v>
      </c>
      <c r="C265" s="57" t="s">
        <v>25</v>
      </c>
      <c r="D265" s="58">
        <v>43157.0</v>
      </c>
      <c r="E265" s="56" t="s">
        <v>554</v>
      </c>
      <c r="F265" s="57" t="s">
        <v>30</v>
      </c>
      <c r="G265" s="61" t="s">
        <v>33</v>
      </c>
      <c r="H265" s="59">
        <v>43231.0</v>
      </c>
      <c r="I265" s="60">
        <v>52.0</v>
      </c>
      <c r="J265" s="57" t="s">
        <v>497</v>
      </c>
      <c r="K265" s="57" t="s">
        <v>498</v>
      </c>
      <c r="L265" s="48"/>
    </row>
    <row r="266" ht="15.75" customHeight="1">
      <c r="A266" s="55" t="s">
        <v>494</v>
      </c>
      <c r="B266" s="57" t="s">
        <v>555</v>
      </c>
      <c r="C266" s="57" t="s">
        <v>25</v>
      </c>
      <c r="D266" s="58">
        <v>43157.0</v>
      </c>
      <c r="E266" s="57" t="s">
        <v>556</v>
      </c>
      <c r="F266" s="57" t="s">
        <v>30</v>
      </c>
      <c r="G266" s="61" t="s">
        <v>33</v>
      </c>
      <c r="H266" s="59">
        <v>43328.0</v>
      </c>
      <c r="I266" s="60">
        <v>171.0</v>
      </c>
      <c r="J266" s="57" t="s">
        <v>497</v>
      </c>
      <c r="K266" s="57" t="s">
        <v>498</v>
      </c>
      <c r="L266" s="48"/>
    </row>
    <row r="267" ht="15.75" customHeight="1">
      <c r="A267" s="55" t="s">
        <v>494</v>
      </c>
      <c r="B267" s="57" t="s">
        <v>557</v>
      </c>
      <c r="C267" s="57" t="s">
        <v>25</v>
      </c>
      <c r="D267" s="58">
        <v>43157.0</v>
      </c>
      <c r="E267" s="57" t="s">
        <v>558</v>
      </c>
      <c r="F267" s="57" t="s">
        <v>30</v>
      </c>
      <c r="G267" s="57" t="s">
        <v>47</v>
      </c>
      <c r="H267" s="59">
        <v>43328.0</v>
      </c>
      <c r="I267" s="60">
        <v>171.0</v>
      </c>
      <c r="J267" s="57" t="s">
        <v>497</v>
      </c>
      <c r="K267" s="57" t="s">
        <v>498</v>
      </c>
      <c r="L267" s="48"/>
    </row>
    <row r="268" ht="15.75" customHeight="1">
      <c r="A268" s="55" t="s">
        <v>494</v>
      </c>
      <c r="B268" s="56" t="s">
        <v>559</v>
      </c>
      <c r="C268" s="57" t="s">
        <v>25</v>
      </c>
      <c r="D268" s="58">
        <v>43158.0</v>
      </c>
      <c r="E268" s="56" t="s">
        <v>560</v>
      </c>
      <c r="F268" s="57" t="s">
        <v>30</v>
      </c>
      <c r="G268" s="61" t="s">
        <v>33</v>
      </c>
      <c r="H268" s="59">
        <v>43349.0</v>
      </c>
      <c r="I268" s="60">
        <v>191.0</v>
      </c>
      <c r="J268" s="57" t="s">
        <v>497</v>
      </c>
      <c r="K268" s="57" t="s">
        <v>498</v>
      </c>
      <c r="L268" s="48"/>
    </row>
    <row r="269" ht="15.75" customHeight="1">
      <c r="A269" s="55" t="s">
        <v>494</v>
      </c>
      <c r="B269" s="56" t="s">
        <v>561</v>
      </c>
      <c r="C269" s="57" t="s">
        <v>25</v>
      </c>
      <c r="D269" s="58">
        <v>43159.0</v>
      </c>
      <c r="E269" s="57" t="s">
        <v>562</v>
      </c>
      <c r="F269" s="57" t="s">
        <v>30</v>
      </c>
      <c r="G269" s="57" t="s">
        <v>36</v>
      </c>
      <c r="H269" s="59">
        <v>43172.0</v>
      </c>
      <c r="I269" s="60">
        <v>13.0</v>
      </c>
      <c r="J269" s="57" t="s">
        <v>497</v>
      </c>
      <c r="K269" s="57" t="s">
        <v>498</v>
      </c>
      <c r="L269" s="48"/>
    </row>
    <row r="270" ht="15.75" customHeight="1">
      <c r="A270" s="55" t="s">
        <v>494</v>
      </c>
      <c r="B270" s="56" t="s">
        <v>563</v>
      </c>
      <c r="C270" s="57" t="s">
        <v>25</v>
      </c>
      <c r="D270" s="58">
        <v>43159.0</v>
      </c>
      <c r="E270" s="57" t="s">
        <v>564</v>
      </c>
      <c r="F270" s="57" t="s">
        <v>30</v>
      </c>
      <c r="G270" s="57" t="s">
        <v>36</v>
      </c>
      <c r="H270" s="59">
        <v>43161.0</v>
      </c>
      <c r="I270" s="60">
        <v>2.0</v>
      </c>
      <c r="J270" s="57" t="s">
        <v>497</v>
      </c>
      <c r="K270" s="57" t="s">
        <v>498</v>
      </c>
      <c r="L270" s="48"/>
    </row>
    <row r="271" ht="15.75" customHeight="1">
      <c r="A271" s="55" t="s">
        <v>494</v>
      </c>
      <c r="B271" s="56" t="s">
        <v>565</v>
      </c>
      <c r="C271" s="57" t="s">
        <v>25</v>
      </c>
      <c r="D271" s="58">
        <v>43160.0</v>
      </c>
      <c r="E271" s="57" t="s">
        <v>566</v>
      </c>
      <c r="F271" s="57" t="s">
        <v>30</v>
      </c>
      <c r="G271" s="57" t="s">
        <v>47</v>
      </c>
      <c r="H271" s="59">
        <v>43182.0</v>
      </c>
      <c r="I271" s="60">
        <v>22.0</v>
      </c>
      <c r="J271" s="57" t="s">
        <v>497</v>
      </c>
      <c r="K271" s="57" t="s">
        <v>498</v>
      </c>
      <c r="L271" s="48"/>
    </row>
    <row r="272" ht="15.75" customHeight="1">
      <c r="A272" s="55" t="s">
        <v>494</v>
      </c>
      <c r="B272" s="57" t="s">
        <v>567</v>
      </c>
      <c r="C272" s="57" t="s">
        <v>25</v>
      </c>
      <c r="D272" s="58">
        <v>43161.0</v>
      </c>
      <c r="E272" s="56" t="s">
        <v>568</v>
      </c>
      <c r="F272" s="57" t="s">
        <v>30</v>
      </c>
      <c r="G272" s="57" t="s">
        <v>36</v>
      </c>
      <c r="H272" s="59">
        <v>43181.0</v>
      </c>
      <c r="I272" s="60">
        <v>20.0</v>
      </c>
      <c r="J272" s="57" t="s">
        <v>497</v>
      </c>
      <c r="K272" s="57" t="s">
        <v>498</v>
      </c>
      <c r="L272" s="48"/>
    </row>
    <row r="273" ht="15.75" customHeight="1">
      <c r="A273" s="55" t="s">
        <v>494</v>
      </c>
      <c r="B273" s="56" t="s">
        <v>569</v>
      </c>
      <c r="C273" s="57" t="s">
        <v>25</v>
      </c>
      <c r="D273" s="58">
        <v>43162.0</v>
      </c>
      <c r="E273" s="57" t="s">
        <v>570</v>
      </c>
      <c r="F273" s="57" t="s">
        <v>30</v>
      </c>
      <c r="G273" s="57" t="s">
        <v>36</v>
      </c>
      <c r="H273" s="59">
        <v>43175.0</v>
      </c>
      <c r="I273" s="60">
        <v>13.0</v>
      </c>
      <c r="J273" s="57" t="s">
        <v>497</v>
      </c>
      <c r="K273" s="57" t="s">
        <v>498</v>
      </c>
      <c r="L273" s="48"/>
    </row>
    <row r="274" ht="15.75" customHeight="1">
      <c r="A274" s="55" t="s">
        <v>494</v>
      </c>
      <c r="B274" s="56" t="s">
        <v>571</v>
      </c>
      <c r="C274" s="57" t="s">
        <v>25</v>
      </c>
      <c r="D274" s="58">
        <v>43164.0</v>
      </c>
      <c r="E274" s="57" t="s">
        <v>572</v>
      </c>
      <c r="F274" s="57" t="s">
        <v>30</v>
      </c>
      <c r="G274" s="57" t="s">
        <v>36</v>
      </c>
      <c r="H274" s="59">
        <v>43181.0</v>
      </c>
      <c r="I274" s="60">
        <v>17.0</v>
      </c>
      <c r="J274" s="57" t="s">
        <v>497</v>
      </c>
      <c r="K274" s="57" t="s">
        <v>498</v>
      </c>
      <c r="L274" s="48"/>
    </row>
    <row r="275" ht="15.75" customHeight="1">
      <c r="A275" s="55" t="s">
        <v>494</v>
      </c>
      <c r="B275" s="56" t="s">
        <v>573</v>
      </c>
      <c r="C275" s="57" t="s">
        <v>25</v>
      </c>
      <c r="D275" s="58">
        <v>43165.0</v>
      </c>
      <c r="E275" s="56" t="s">
        <v>574</v>
      </c>
      <c r="F275" s="57" t="s">
        <v>30</v>
      </c>
      <c r="G275" s="57" t="s">
        <v>36</v>
      </c>
      <c r="H275" s="59">
        <v>43181.0</v>
      </c>
      <c r="I275" s="60">
        <v>16.0</v>
      </c>
      <c r="J275" s="57" t="s">
        <v>497</v>
      </c>
      <c r="K275" s="57" t="s">
        <v>498</v>
      </c>
      <c r="L275" s="48"/>
    </row>
    <row r="276" ht="15.75" customHeight="1">
      <c r="A276" s="55" t="s">
        <v>494</v>
      </c>
      <c r="B276" s="56" t="s">
        <v>575</v>
      </c>
      <c r="C276" s="57" t="s">
        <v>25</v>
      </c>
      <c r="D276" s="58">
        <v>43166.0</v>
      </c>
      <c r="E276" s="56" t="s">
        <v>576</v>
      </c>
      <c r="F276" s="57" t="s">
        <v>30</v>
      </c>
      <c r="G276" s="57" t="s">
        <v>47</v>
      </c>
      <c r="H276" s="59">
        <v>43328.0</v>
      </c>
      <c r="I276" s="60">
        <v>162.0</v>
      </c>
      <c r="J276" s="57" t="s">
        <v>497</v>
      </c>
      <c r="K276" s="57" t="s">
        <v>498</v>
      </c>
      <c r="L276" s="48"/>
    </row>
    <row r="277" ht="15.75" customHeight="1">
      <c r="A277" s="55" t="s">
        <v>494</v>
      </c>
      <c r="B277" s="57" t="s">
        <v>577</v>
      </c>
      <c r="C277" s="57" t="s">
        <v>25</v>
      </c>
      <c r="D277" s="58">
        <v>43166.0</v>
      </c>
      <c r="E277" s="56" t="s">
        <v>578</v>
      </c>
      <c r="F277" s="57" t="s">
        <v>30</v>
      </c>
      <c r="G277" s="57" t="s">
        <v>36</v>
      </c>
      <c r="H277" s="59">
        <v>43227.0</v>
      </c>
      <c r="I277" s="60">
        <v>42.0</v>
      </c>
      <c r="J277" s="57" t="s">
        <v>497</v>
      </c>
      <c r="K277" s="57" t="s">
        <v>498</v>
      </c>
      <c r="L277" s="48"/>
    </row>
    <row r="278" ht="15.75" customHeight="1">
      <c r="A278" s="55" t="s">
        <v>494</v>
      </c>
      <c r="B278" s="56" t="s">
        <v>579</v>
      </c>
      <c r="C278" s="57" t="s">
        <v>25</v>
      </c>
      <c r="D278" s="58">
        <v>43166.0</v>
      </c>
      <c r="E278" s="56" t="s">
        <v>580</v>
      </c>
      <c r="F278" s="57" t="s">
        <v>30</v>
      </c>
      <c r="G278" s="61" t="s">
        <v>33</v>
      </c>
      <c r="H278" s="59">
        <v>43227.0</v>
      </c>
      <c r="I278" s="60">
        <v>42.0</v>
      </c>
      <c r="J278" s="57" t="s">
        <v>497</v>
      </c>
      <c r="K278" s="57" t="s">
        <v>498</v>
      </c>
      <c r="L278" s="48"/>
    </row>
    <row r="279" ht="15.75" customHeight="1">
      <c r="A279" s="55" t="s">
        <v>494</v>
      </c>
      <c r="B279" s="56" t="s">
        <v>581</v>
      </c>
      <c r="C279" s="57" t="s">
        <v>25</v>
      </c>
      <c r="D279" s="58">
        <v>43166.0</v>
      </c>
      <c r="E279" s="56" t="s">
        <v>582</v>
      </c>
      <c r="F279" s="57" t="s">
        <v>30</v>
      </c>
      <c r="G279" s="57" t="s">
        <v>47</v>
      </c>
      <c r="H279" s="59">
        <v>43181.0</v>
      </c>
      <c r="I279" s="60">
        <v>15.0</v>
      </c>
      <c r="J279" s="57" t="s">
        <v>497</v>
      </c>
      <c r="K279" s="57" t="s">
        <v>498</v>
      </c>
      <c r="L279" s="48"/>
    </row>
    <row r="280" ht="15.75" customHeight="1">
      <c r="A280" s="55" t="s">
        <v>494</v>
      </c>
      <c r="B280" s="57" t="s">
        <v>583</v>
      </c>
      <c r="C280" s="57" t="s">
        <v>25</v>
      </c>
      <c r="D280" s="58">
        <v>43169.0</v>
      </c>
      <c r="E280" s="56" t="s">
        <v>584</v>
      </c>
      <c r="F280" s="57" t="s">
        <v>30</v>
      </c>
      <c r="G280" s="57" t="s">
        <v>47</v>
      </c>
      <c r="H280" s="59">
        <v>43304.0</v>
      </c>
      <c r="I280" s="60">
        <v>135.0</v>
      </c>
      <c r="J280" s="57" t="s">
        <v>497</v>
      </c>
      <c r="K280" s="57" t="s">
        <v>498</v>
      </c>
      <c r="L280" s="48"/>
    </row>
    <row r="281" ht="15.75" customHeight="1">
      <c r="A281" s="55" t="s">
        <v>494</v>
      </c>
      <c r="B281" s="56" t="s">
        <v>585</v>
      </c>
      <c r="C281" s="57" t="s">
        <v>25</v>
      </c>
      <c r="D281" s="58">
        <v>43172.0</v>
      </c>
      <c r="E281" s="56" t="s">
        <v>586</v>
      </c>
      <c r="F281" s="57" t="s">
        <v>30</v>
      </c>
      <c r="G281" s="57" t="s">
        <v>36</v>
      </c>
      <c r="H281" s="59">
        <v>43181.0</v>
      </c>
      <c r="I281" s="60">
        <v>9.0</v>
      </c>
      <c r="J281" s="57" t="s">
        <v>497</v>
      </c>
      <c r="K281" s="57" t="s">
        <v>498</v>
      </c>
      <c r="L281" s="48"/>
    </row>
    <row r="282" ht="15.75" customHeight="1">
      <c r="A282" s="55" t="s">
        <v>494</v>
      </c>
      <c r="B282" s="56" t="s">
        <v>587</v>
      </c>
      <c r="C282" s="57" t="s">
        <v>25</v>
      </c>
      <c r="D282" s="58">
        <v>43172.0</v>
      </c>
      <c r="E282" s="56" t="s">
        <v>588</v>
      </c>
      <c r="F282" s="57" t="s">
        <v>30</v>
      </c>
      <c r="G282" s="57" t="s">
        <v>36</v>
      </c>
      <c r="H282" s="59">
        <v>43182.0</v>
      </c>
      <c r="I282" s="60">
        <v>10.0</v>
      </c>
      <c r="J282" s="57" t="s">
        <v>497</v>
      </c>
      <c r="K282" s="57" t="s">
        <v>498</v>
      </c>
      <c r="L282" s="48"/>
    </row>
    <row r="283" ht="15.75" customHeight="1">
      <c r="A283" s="55" t="s">
        <v>494</v>
      </c>
      <c r="B283" s="56" t="s">
        <v>589</v>
      </c>
      <c r="C283" s="57" t="s">
        <v>25</v>
      </c>
      <c r="D283" s="58">
        <v>43175.0</v>
      </c>
      <c r="E283" s="56" t="s">
        <v>590</v>
      </c>
      <c r="F283" s="57" t="s">
        <v>30</v>
      </c>
      <c r="G283" s="57" t="s">
        <v>47</v>
      </c>
      <c r="H283" s="59">
        <v>43181.0</v>
      </c>
      <c r="I283" s="60">
        <v>6.0</v>
      </c>
      <c r="J283" s="57" t="s">
        <v>497</v>
      </c>
      <c r="K283" s="57" t="s">
        <v>498</v>
      </c>
      <c r="L283" s="48"/>
    </row>
    <row r="284" ht="15.75" customHeight="1">
      <c r="A284" s="55" t="s">
        <v>494</v>
      </c>
      <c r="B284" s="56" t="s">
        <v>591</v>
      </c>
      <c r="C284" s="57" t="s">
        <v>25</v>
      </c>
      <c r="D284" s="58">
        <v>43175.0</v>
      </c>
      <c r="E284" s="56" t="s">
        <v>592</v>
      </c>
      <c r="F284" s="57" t="s">
        <v>27</v>
      </c>
      <c r="G284" s="61" t="s">
        <v>33</v>
      </c>
      <c r="H284" s="59">
        <v>43353.0</v>
      </c>
      <c r="I284" s="60">
        <v>178.0</v>
      </c>
      <c r="J284" s="57" t="s">
        <v>497</v>
      </c>
      <c r="K284" s="57" t="s">
        <v>498</v>
      </c>
      <c r="L284" s="48"/>
    </row>
    <row r="285" ht="15.75" customHeight="1">
      <c r="A285" s="55" t="s">
        <v>494</v>
      </c>
      <c r="B285" s="56" t="s">
        <v>593</v>
      </c>
      <c r="C285" s="57" t="s">
        <v>25</v>
      </c>
      <c r="D285" s="58">
        <v>43179.0</v>
      </c>
      <c r="E285" s="56" t="s">
        <v>594</v>
      </c>
      <c r="F285" s="57" t="s">
        <v>27</v>
      </c>
      <c r="G285" s="61" t="s">
        <v>33</v>
      </c>
      <c r="H285" s="59">
        <v>43353.0</v>
      </c>
      <c r="I285" s="60">
        <v>174.0</v>
      </c>
      <c r="J285" s="57" t="s">
        <v>497</v>
      </c>
      <c r="K285" s="57" t="s">
        <v>498</v>
      </c>
      <c r="L285" s="48"/>
    </row>
    <row r="286" ht="15.75" customHeight="1">
      <c r="A286" s="55" t="s">
        <v>494</v>
      </c>
      <c r="B286" s="56" t="s">
        <v>595</v>
      </c>
      <c r="C286" s="57" t="s">
        <v>25</v>
      </c>
      <c r="D286" s="58">
        <v>43179.0</v>
      </c>
      <c r="E286" s="56" t="s">
        <v>596</v>
      </c>
      <c r="F286" s="57" t="s">
        <v>30</v>
      </c>
      <c r="G286" s="57" t="s">
        <v>47</v>
      </c>
      <c r="H286" s="59">
        <v>43181.0</v>
      </c>
      <c r="I286" s="60">
        <v>2.0</v>
      </c>
      <c r="J286" s="57" t="s">
        <v>497</v>
      </c>
      <c r="K286" s="57" t="s">
        <v>498</v>
      </c>
      <c r="L286" s="48"/>
    </row>
    <row r="287" ht="15.75" customHeight="1">
      <c r="A287" s="55" t="s">
        <v>494</v>
      </c>
      <c r="B287" s="56" t="s">
        <v>597</v>
      </c>
      <c r="C287" s="57" t="s">
        <v>25</v>
      </c>
      <c r="D287" s="58">
        <v>43179.0</v>
      </c>
      <c r="E287" s="56" t="s">
        <v>598</v>
      </c>
      <c r="F287" s="57" t="s">
        <v>30</v>
      </c>
      <c r="G287" s="57" t="s">
        <v>36</v>
      </c>
      <c r="H287" s="59">
        <v>43194.0</v>
      </c>
      <c r="I287" s="60">
        <v>11.0</v>
      </c>
      <c r="J287" s="57" t="s">
        <v>497</v>
      </c>
      <c r="K287" s="57" t="s">
        <v>498</v>
      </c>
      <c r="L287" s="48"/>
    </row>
    <row r="288" ht="15.75" customHeight="1">
      <c r="A288" s="55" t="s">
        <v>494</v>
      </c>
      <c r="B288" s="56" t="s">
        <v>599</v>
      </c>
      <c r="C288" s="57" t="s">
        <v>25</v>
      </c>
      <c r="D288" s="58">
        <v>43180.0</v>
      </c>
      <c r="E288" s="56" t="s">
        <v>600</v>
      </c>
      <c r="F288" s="57" t="s">
        <v>27</v>
      </c>
      <c r="G288" s="57" t="s">
        <v>36</v>
      </c>
      <c r="H288" s="59">
        <v>43231.0</v>
      </c>
      <c r="I288" s="60">
        <v>36.0</v>
      </c>
      <c r="J288" s="57" t="s">
        <v>497</v>
      </c>
      <c r="K288" s="57" t="s">
        <v>498</v>
      </c>
      <c r="L288" s="48"/>
    </row>
    <row r="289" ht="15.75" customHeight="1">
      <c r="A289" s="55" t="s">
        <v>494</v>
      </c>
      <c r="B289" s="56" t="s">
        <v>601</v>
      </c>
      <c r="C289" s="57" t="s">
        <v>25</v>
      </c>
      <c r="D289" s="58">
        <v>43185.0</v>
      </c>
      <c r="E289" s="56" t="s">
        <v>602</v>
      </c>
      <c r="F289" s="57" t="s">
        <v>30</v>
      </c>
      <c r="G289" s="57" t="s">
        <v>36</v>
      </c>
      <c r="H289" s="59">
        <v>43196.0</v>
      </c>
      <c r="I289" s="60">
        <v>11.0</v>
      </c>
      <c r="J289" s="57" t="s">
        <v>497</v>
      </c>
      <c r="K289" s="57" t="s">
        <v>498</v>
      </c>
      <c r="L289" s="48"/>
    </row>
    <row r="290" ht="15.75" customHeight="1">
      <c r="A290" s="55" t="s">
        <v>494</v>
      </c>
      <c r="B290" s="56" t="s">
        <v>603</v>
      </c>
      <c r="C290" s="57" t="s">
        <v>25</v>
      </c>
      <c r="D290" s="58">
        <v>43186.0</v>
      </c>
      <c r="E290" s="56" t="s">
        <v>604</v>
      </c>
      <c r="F290" s="57" t="s">
        <v>30</v>
      </c>
      <c r="G290" s="57" t="s">
        <v>47</v>
      </c>
      <c r="H290" s="59">
        <v>43196.0</v>
      </c>
      <c r="I290" s="60">
        <v>10.0</v>
      </c>
      <c r="J290" s="57" t="s">
        <v>497</v>
      </c>
      <c r="K290" s="57" t="s">
        <v>498</v>
      </c>
      <c r="L290" s="48"/>
    </row>
    <row r="291" ht="15.75" customHeight="1">
      <c r="A291" s="55" t="s">
        <v>494</v>
      </c>
      <c r="B291" s="56" t="s">
        <v>605</v>
      </c>
      <c r="C291" s="57" t="s">
        <v>25</v>
      </c>
      <c r="D291" s="58">
        <v>43188.0</v>
      </c>
      <c r="E291" s="56" t="s">
        <v>606</v>
      </c>
      <c r="F291" s="57" t="s">
        <v>30</v>
      </c>
      <c r="G291" s="57" t="s">
        <v>36</v>
      </c>
      <c r="H291" s="59">
        <v>43196.0</v>
      </c>
      <c r="I291" s="60">
        <v>8.0</v>
      </c>
      <c r="J291" s="57" t="s">
        <v>497</v>
      </c>
      <c r="K291" s="57" t="s">
        <v>498</v>
      </c>
      <c r="L291" s="48"/>
    </row>
    <row r="292" ht="15.75" customHeight="1">
      <c r="A292" s="55" t="s">
        <v>607</v>
      </c>
      <c r="B292" s="56" t="s">
        <v>608</v>
      </c>
      <c r="C292" s="57" t="s">
        <v>25</v>
      </c>
      <c r="D292" s="58">
        <v>43192.0</v>
      </c>
      <c r="E292" s="57" t="s">
        <v>609</v>
      </c>
      <c r="F292" s="57" t="s">
        <v>30</v>
      </c>
      <c r="G292" s="57" t="s">
        <v>36</v>
      </c>
      <c r="H292" s="59">
        <v>43196.0</v>
      </c>
      <c r="I292" s="60">
        <v>4.0</v>
      </c>
      <c r="J292" s="57" t="s">
        <v>497</v>
      </c>
      <c r="K292" s="57" t="s">
        <v>498</v>
      </c>
      <c r="L292" s="48"/>
    </row>
    <row r="293" ht="15.75" customHeight="1">
      <c r="A293" s="55" t="s">
        <v>607</v>
      </c>
      <c r="B293" s="56" t="s">
        <v>610</v>
      </c>
      <c r="C293" s="57" t="s">
        <v>25</v>
      </c>
      <c r="D293" s="58">
        <v>43192.0</v>
      </c>
      <c r="E293" s="56" t="s">
        <v>611</v>
      </c>
      <c r="F293" s="57" t="s">
        <v>27</v>
      </c>
      <c r="G293" s="57" t="s">
        <v>36</v>
      </c>
      <c r="H293" s="59">
        <v>43231.0</v>
      </c>
      <c r="I293" s="60">
        <v>39.0</v>
      </c>
      <c r="J293" s="57" t="s">
        <v>497</v>
      </c>
      <c r="K293" s="57" t="s">
        <v>498</v>
      </c>
      <c r="L293" s="48"/>
    </row>
    <row r="294" ht="15.75" customHeight="1">
      <c r="A294" s="55" t="s">
        <v>607</v>
      </c>
      <c r="B294" s="56" t="s">
        <v>612</v>
      </c>
      <c r="C294" s="57" t="s">
        <v>25</v>
      </c>
      <c r="D294" s="58">
        <v>43193.0</v>
      </c>
      <c r="E294" s="56" t="s">
        <v>613</v>
      </c>
      <c r="F294" s="57" t="s">
        <v>27</v>
      </c>
      <c r="G294" s="57" t="s">
        <v>614</v>
      </c>
      <c r="H294" s="59">
        <v>43328.0</v>
      </c>
      <c r="I294" s="60">
        <v>135.0</v>
      </c>
      <c r="J294" s="57" t="s">
        <v>497</v>
      </c>
      <c r="K294" s="57" t="s">
        <v>498</v>
      </c>
      <c r="L294" s="48"/>
    </row>
    <row r="295" ht="15.75" customHeight="1">
      <c r="A295" s="55" t="s">
        <v>607</v>
      </c>
      <c r="B295" s="56" t="s">
        <v>615</v>
      </c>
      <c r="C295" s="57" t="s">
        <v>25</v>
      </c>
      <c r="D295" s="58">
        <v>43195.0</v>
      </c>
      <c r="E295" s="56" t="s">
        <v>616</v>
      </c>
      <c r="F295" s="57" t="s">
        <v>30</v>
      </c>
      <c r="G295" s="57" t="s">
        <v>36</v>
      </c>
      <c r="H295" s="59">
        <v>43206.0</v>
      </c>
      <c r="I295" s="60">
        <v>11.0</v>
      </c>
      <c r="J295" s="57" t="s">
        <v>497</v>
      </c>
      <c r="K295" s="57" t="s">
        <v>498</v>
      </c>
      <c r="L295" s="48"/>
    </row>
    <row r="296" ht="15.75" customHeight="1">
      <c r="A296" s="55" t="s">
        <v>607</v>
      </c>
      <c r="B296" s="56" t="s">
        <v>617</v>
      </c>
      <c r="C296" s="57" t="s">
        <v>25</v>
      </c>
      <c r="D296" s="58">
        <v>43201.0</v>
      </c>
      <c r="E296" s="56" t="s">
        <v>618</v>
      </c>
      <c r="F296" s="57" t="s">
        <v>30</v>
      </c>
      <c r="G296" s="57" t="s">
        <v>36</v>
      </c>
      <c r="H296" s="59">
        <v>43231.0</v>
      </c>
      <c r="I296" s="60">
        <v>22.0</v>
      </c>
      <c r="J296" s="57" t="s">
        <v>497</v>
      </c>
      <c r="K296" s="57" t="s">
        <v>498</v>
      </c>
      <c r="L296" s="48"/>
    </row>
    <row r="297" ht="15.75" customHeight="1">
      <c r="A297" s="55" t="s">
        <v>607</v>
      </c>
      <c r="B297" s="57" t="s">
        <v>619</v>
      </c>
      <c r="C297" s="57" t="s">
        <v>25</v>
      </c>
      <c r="D297" s="58">
        <v>43201.0</v>
      </c>
      <c r="E297" s="56" t="s">
        <v>620</v>
      </c>
      <c r="F297" s="57" t="s">
        <v>30</v>
      </c>
      <c r="G297" s="57" t="s">
        <v>36</v>
      </c>
      <c r="H297" s="59">
        <v>43231.0</v>
      </c>
      <c r="I297" s="60">
        <v>30.0</v>
      </c>
      <c r="J297" s="57" t="s">
        <v>497</v>
      </c>
      <c r="K297" s="57" t="s">
        <v>498</v>
      </c>
      <c r="L297" s="48"/>
    </row>
    <row r="298" ht="15.75" customHeight="1">
      <c r="A298" s="55" t="s">
        <v>607</v>
      </c>
      <c r="B298" s="56" t="s">
        <v>621</v>
      </c>
      <c r="C298" s="57" t="s">
        <v>25</v>
      </c>
      <c r="D298" s="58">
        <v>43201.0</v>
      </c>
      <c r="E298" s="56" t="s">
        <v>622</v>
      </c>
      <c r="F298" s="57" t="s">
        <v>30</v>
      </c>
      <c r="G298" s="57" t="s">
        <v>28</v>
      </c>
      <c r="H298" s="59">
        <v>43622.0</v>
      </c>
      <c r="I298" s="62">
        <v>281.0</v>
      </c>
      <c r="J298" s="57" t="s">
        <v>497</v>
      </c>
      <c r="K298" s="57" t="s">
        <v>498</v>
      </c>
      <c r="L298" s="48"/>
    </row>
    <row r="299" ht="15.75" customHeight="1">
      <c r="A299" s="55" t="s">
        <v>607</v>
      </c>
      <c r="B299" s="56" t="s">
        <v>623</v>
      </c>
      <c r="C299" s="57" t="s">
        <v>25</v>
      </c>
      <c r="D299" s="58">
        <v>43201.0</v>
      </c>
      <c r="E299" s="56" t="s">
        <v>624</v>
      </c>
      <c r="F299" s="57" t="s">
        <v>30</v>
      </c>
      <c r="G299" s="57" t="s">
        <v>36</v>
      </c>
      <c r="H299" s="59">
        <v>43208.0</v>
      </c>
      <c r="I299" s="60">
        <v>7.0</v>
      </c>
      <c r="J299" s="57" t="s">
        <v>497</v>
      </c>
      <c r="K299" s="57" t="s">
        <v>498</v>
      </c>
      <c r="L299" s="48"/>
    </row>
    <row r="300" ht="15.75" customHeight="1">
      <c r="A300" s="55" t="s">
        <v>607</v>
      </c>
      <c r="B300" s="56" t="s">
        <v>625</v>
      </c>
      <c r="C300" s="57" t="s">
        <v>25</v>
      </c>
      <c r="D300" s="58">
        <v>43206.0</v>
      </c>
      <c r="E300" s="56" t="s">
        <v>626</v>
      </c>
      <c r="F300" s="57" t="s">
        <v>30</v>
      </c>
      <c r="G300" s="57" t="s">
        <v>47</v>
      </c>
      <c r="H300" s="59">
        <v>43208.0</v>
      </c>
      <c r="I300" s="60">
        <v>2.0</v>
      </c>
      <c r="J300" s="57" t="s">
        <v>497</v>
      </c>
      <c r="K300" s="57" t="s">
        <v>498</v>
      </c>
      <c r="L300" s="48"/>
    </row>
    <row r="301" ht="15.75" customHeight="1">
      <c r="A301" s="55" t="s">
        <v>607</v>
      </c>
      <c r="B301" s="56" t="s">
        <v>627</v>
      </c>
      <c r="C301" s="57" t="s">
        <v>25</v>
      </c>
      <c r="D301" s="58">
        <v>43207.0</v>
      </c>
      <c r="E301" s="57" t="s">
        <v>628</v>
      </c>
      <c r="F301" s="57" t="s">
        <v>30</v>
      </c>
      <c r="G301" s="57" t="s">
        <v>629</v>
      </c>
      <c r="H301" s="59">
        <v>43217.0</v>
      </c>
      <c r="I301" s="60">
        <v>10.0</v>
      </c>
      <c r="J301" s="57" t="s">
        <v>497</v>
      </c>
      <c r="K301" s="57" t="s">
        <v>498</v>
      </c>
      <c r="L301" s="48"/>
    </row>
    <row r="302" ht="15.75" customHeight="1">
      <c r="A302" s="55" t="s">
        <v>607</v>
      </c>
      <c r="B302" s="56" t="s">
        <v>630</v>
      </c>
      <c r="C302" s="57" t="s">
        <v>25</v>
      </c>
      <c r="D302" s="58">
        <v>43208.0</v>
      </c>
      <c r="E302" s="56" t="s">
        <v>631</v>
      </c>
      <c r="F302" s="57" t="s">
        <v>30</v>
      </c>
      <c r="G302" s="57" t="s">
        <v>36</v>
      </c>
      <c r="H302" s="59">
        <v>43230.0</v>
      </c>
      <c r="I302" s="60">
        <v>22.0</v>
      </c>
      <c r="J302" s="57" t="s">
        <v>497</v>
      </c>
      <c r="K302" s="57" t="s">
        <v>498</v>
      </c>
      <c r="L302" s="48"/>
    </row>
    <row r="303" ht="15.75" customHeight="1">
      <c r="A303" s="55" t="s">
        <v>607</v>
      </c>
      <c r="B303" s="56" t="s">
        <v>632</v>
      </c>
      <c r="C303" s="57" t="s">
        <v>25</v>
      </c>
      <c r="D303" s="58">
        <v>43208.0</v>
      </c>
      <c r="E303" s="56" t="s">
        <v>633</v>
      </c>
      <c r="F303" s="57" t="s">
        <v>30</v>
      </c>
      <c r="G303" s="57" t="s">
        <v>47</v>
      </c>
      <c r="H303" s="59">
        <v>43209.0</v>
      </c>
      <c r="I303" s="60">
        <v>1.0</v>
      </c>
      <c r="J303" s="57" t="s">
        <v>497</v>
      </c>
      <c r="K303" s="57" t="s">
        <v>498</v>
      </c>
      <c r="L303" s="48"/>
    </row>
    <row r="304" ht="15.75" customHeight="1">
      <c r="A304" s="55" t="s">
        <v>607</v>
      </c>
      <c r="B304" s="57" t="s">
        <v>634</v>
      </c>
      <c r="C304" s="57" t="s">
        <v>25</v>
      </c>
      <c r="D304" s="58">
        <v>43208.0</v>
      </c>
      <c r="E304" s="56" t="s">
        <v>635</v>
      </c>
      <c r="F304" s="57" t="s">
        <v>27</v>
      </c>
      <c r="G304" s="57" t="s">
        <v>36</v>
      </c>
      <c r="H304" s="59">
        <v>43249.0</v>
      </c>
      <c r="I304" s="60">
        <v>41.0</v>
      </c>
      <c r="J304" s="57" t="s">
        <v>497</v>
      </c>
      <c r="K304" s="57" t="s">
        <v>498</v>
      </c>
      <c r="L304" s="48"/>
    </row>
    <row r="305" ht="15.75" customHeight="1">
      <c r="A305" s="55" t="s">
        <v>607</v>
      </c>
      <c r="B305" s="56" t="s">
        <v>636</v>
      </c>
      <c r="C305" s="57" t="s">
        <v>25</v>
      </c>
      <c r="D305" s="58">
        <v>43209.0</v>
      </c>
      <c r="E305" s="57" t="s">
        <v>637</v>
      </c>
      <c r="F305" s="57" t="s">
        <v>27</v>
      </c>
      <c r="G305" s="57" t="s">
        <v>36</v>
      </c>
      <c r="H305" s="59">
        <v>43243.0</v>
      </c>
      <c r="I305" s="60">
        <v>34.0</v>
      </c>
      <c r="J305" s="57" t="s">
        <v>497</v>
      </c>
      <c r="K305" s="57" t="s">
        <v>498</v>
      </c>
      <c r="L305" s="48"/>
    </row>
    <row r="306" ht="15.75" customHeight="1">
      <c r="A306" s="55" t="s">
        <v>607</v>
      </c>
      <c r="B306" s="56" t="s">
        <v>638</v>
      </c>
      <c r="C306" s="57" t="s">
        <v>25</v>
      </c>
      <c r="D306" s="58">
        <v>43209.0</v>
      </c>
      <c r="E306" s="56" t="s">
        <v>639</v>
      </c>
      <c r="F306" s="57" t="s">
        <v>30</v>
      </c>
      <c r="G306" s="57" t="s">
        <v>629</v>
      </c>
      <c r="H306" s="59">
        <v>43227.0</v>
      </c>
      <c r="I306" s="60">
        <v>12.0</v>
      </c>
      <c r="J306" s="57" t="s">
        <v>497</v>
      </c>
      <c r="K306" s="57" t="s">
        <v>498</v>
      </c>
      <c r="L306" s="48"/>
    </row>
    <row r="307" ht="15.75" customHeight="1">
      <c r="A307" s="55" t="s">
        <v>607</v>
      </c>
      <c r="B307" s="56" t="s">
        <v>640</v>
      </c>
      <c r="C307" s="57" t="s">
        <v>25</v>
      </c>
      <c r="D307" s="58">
        <v>43210.0</v>
      </c>
      <c r="E307" s="56" t="s">
        <v>641</v>
      </c>
      <c r="F307" s="57" t="s">
        <v>27</v>
      </c>
      <c r="G307" s="57" t="s">
        <v>36</v>
      </c>
      <c r="H307" s="59">
        <v>43272.0</v>
      </c>
      <c r="I307" s="60">
        <v>62.0</v>
      </c>
      <c r="J307" s="57" t="s">
        <v>497</v>
      </c>
      <c r="K307" s="57" t="s">
        <v>498</v>
      </c>
      <c r="L307" s="48"/>
    </row>
    <row r="308" ht="15.75" customHeight="1">
      <c r="A308" s="55" t="s">
        <v>607</v>
      </c>
      <c r="B308" s="57" t="s">
        <v>642</v>
      </c>
      <c r="C308" s="57" t="s">
        <v>25</v>
      </c>
      <c r="D308" s="58">
        <v>43210.0</v>
      </c>
      <c r="E308" s="56" t="s">
        <v>643</v>
      </c>
      <c r="F308" s="57" t="s">
        <v>27</v>
      </c>
      <c r="G308" s="57" t="s">
        <v>47</v>
      </c>
      <c r="H308" s="59">
        <v>43249.0</v>
      </c>
      <c r="I308" s="60">
        <v>39.0</v>
      </c>
      <c r="J308" s="57" t="s">
        <v>497</v>
      </c>
      <c r="K308" s="57" t="s">
        <v>498</v>
      </c>
      <c r="L308" s="48"/>
    </row>
    <row r="309" ht="15.75" customHeight="1">
      <c r="A309" s="55" t="s">
        <v>607</v>
      </c>
      <c r="B309" s="56" t="s">
        <v>644</v>
      </c>
      <c r="C309" s="57" t="s">
        <v>25</v>
      </c>
      <c r="D309" s="58">
        <v>43212.0</v>
      </c>
      <c r="E309" s="56" t="s">
        <v>645</v>
      </c>
      <c r="F309" s="57" t="s">
        <v>27</v>
      </c>
      <c r="G309" s="57" t="s">
        <v>36</v>
      </c>
      <c r="H309" s="59">
        <v>43272.0</v>
      </c>
      <c r="I309" s="60">
        <v>60.0</v>
      </c>
      <c r="J309" s="57" t="s">
        <v>497</v>
      </c>
      <c r="K309" s="57" t="s">
        <v>498</v>
      </c>
      <c r="L309" s="48"/>
    </row>
    <row r="310" ht="15.75" customHeight="1">
      <c r="A310" s="55" t="s">
        <v>607</v>
      </c>
      <c r="B310" s="56" t="s">
        <v>646</v>
      </c>
      <c r="C310" s="57" t="s">
        <v>25</v>
      </c>
      <c r="D310" s="58">
        <v>43215.0</v>
      </c>
      <c r="E310" s="56" t="s">
        <v>647</v>
      </c>
      <c r="F310" s="57" t="s">
        <v>27</v>
      </c>
      <c r="G310" s="57" t="s">
        <v>47</v>
      </c>
      <c r="H310" s="59">
        <v>43257.0</v>
      </c>
      <c r="I310" s="60">
        <v>42.0</v>
      </c>
      <c r="J310" s="57" t="s">
        <v>497</v>
      </c>
      <c r="K310" s="57" t="s">
        <v>498</v>
      </c>
      <c r="L310" s="48"/>
    </row>
    <row r="311" ht="15.75" customHeight="1">
      <c r="A311" s="55" t="s">
        <v>607</v>
      </c>
      <c r="B311" s="57" t="s">
        <v>648</v>
      </c>
      <c r="C311" s="57" t="s">
        <v>25</v>
      </c>
      <c r="D311" s="58">
        <v>43216.0</v>
      </c>
      <c r="E311" s="56" t="s">
        <v>649</v>
      </c>
      <c r="F311" s="57" t="s">
        <v>30</v>
      </c>
      <c r="G311" s="57" t="s">
        <v>36</v>
      </c>
      <c r="H311" s="59">
        <v>43243.0</v>
      </c>
      <c r="I311" s="60">
        <v>27.0</v>
      </c>
      <c r="J311" s="57" t="s">
        <v>497</v>
      </c>
      <c r="K311" s="57" t="s">
        <v>498</v>
      </c>
      <c r="L311" s="48"/>
    </row>
    <row r="312" ht="15.75" customHeight="1">
      <c r="A312" s="55" t="s">
        <v>607</v>
      </c>
      <c r="B312" s="57" t="s">
        <v>650</v>
      </c>
      <c r="C312" s="57" t="s">
        <v>257</v>
      </c>
      <c r="D312" s="58">
        <v>43217.0</v>
      </c>
      <c r="E312" s="56" t="s">
        <v>651</v>
      </c>
      <c r="F312" s="57" t="s">
        <v>30</v>
      </c>
      <c r="G312" s="57" t="s">
        <v>47</v>
      </c>
      <c r="H312" s="59">
        <v>43243.0</v>
      </c>
      <c r="I312" s="60">
        <v>26.0</v>
      </c>
      <c r="J312" s="57" t="s">
        <v>497</v>
      </c>
      <c r="K312" s="57" t="s">
        <v>498</v>
      </c>
      <c r="L312" s="48"/>
    </row>
    <row r="313" ht="15.75" customHeight="1">
      <c r="A313" s="55" t="s">
        <v>607</v>
      </c>
      <c r="B313" s="57" t="s">
        <v>652</v>
      </c>
      <c r="C313" s="57" t="s">
        <v>25</v>
      </c>
      <c r="D313" s="58">
        <v>43217.0</v>
      </c>
      <c r="E313" s="56" t="s">
        <v>653</v>
      </c>
      <c r="F313" s="57" t="s">
        <v>27</v>
      </c>
      <c r="G313" s="57" t="s">
        <v>47</v>
      </c>
      <c r="H313" s="59">
        <v>43271.0</v>
      </c>
      <c r="I313" s="60">
        <v>54.0</v>
      </c>
      <c r="J313" s="57" t="s">
        <v>497</v>
      </c>
      <c r="K313" s="57" t="s">
        <v>498</v>
      </c>
      <c r="L313" s="48"/>
    </row>
    <row r="314" ht="15.75" customHeight="1">
      <c r="A314" s="55" t="s">
        <v>607</v>
      </c>
      <c r="B314" s="56" t="s">
        <v>654</v>
      </c>
      <c r="C314" s="57" t="s">
        <v>25</v>
      </c>
      <c r="D314" s="58">
        <v>43219.0</v>
      </c>
      <c r="E314" s="56" t="s">
        <v>655</v>
      </c>
      <c r="F314" s="57" t="s">
        <v>30</v>
      </c>
      <c r="G314" s="57" t="s">
        <v>47</v>
      </c>
      <c r="H314" s="59">
        <v>43221.0</v>
      </c>
      <c r="I314" s="60">
        <v>2.0</v>
      </c>
      <c r="J314" s="57" t="s">
        <v>497</v>
      </c>
      <c r="K314" s="57" t="s">
        <v>498</v>
      </c>
      <c r="L314" s="48"/>
    </row>
    <row r="315" ht="15.75" customHeight="1">
      <c r="A315" s="55" t="s">
        <v>607</v>
      </c>
      <c r="B315" s="56" t="s">
        <v>656</v>
      </c>
      <c r="C315" s="57" t="s">
        <v>257</v>
      </c>
      <c r="D315" s="58">
        <v>43221.0</v>
      </c>
      <c r="E315" s="56" t="s">
        <v>657</v>
      </c>
      <c r="F315" s="57" t="s">
        <v>30</v>
      </c>
      <c r="G315" s="57" t="s">
        <v>36</v>
      </c>
      <c r="H315" s="59">
        <v>43231.0</v>
      </c>
      <c r="I315" s="60">
        <v>6.0</v>
      </c>
      <c r="J315" s="57" t="s">
        <v>497</v>
      </c>
      <c r="K315" s="57" t="s">
        <v>498</v>
      </c>
      <c r="L315" s="48"/>
    </row>
    <row r="316" ht="15.75" customHeight="1">
      <c r="A316" s="55" t="s">
        <v>607</v>
      </c>
      <c r="B316" s="56" t="s">
        <v>658</v>
      </c>
      <c r="C316" s="57" t="s">
        <v>25</v>
      </c>
      <c r="D316" s="58">
        <v>43222.0</v>
      </c>
      <c r="E316" s="56" t="s">
        <v>655</v>
      </c>
      <c r="F316" s="57" t="s">
        <v>30</v>
      </c>
      <c r="G316" s="57" t="s">
        <v>28</v>
      </c>
      <c r="H316" s="59">
        <v>43314.0</v>
      </c>
      <c r="I316" s="41">
        <v>64.0</v>
      </c>
      <c r="J316" s="57" t="s">
        <v>497</v>
      </c>
      <c r="K316" s="57" t="s">
        <v>498</v>
      </c>
      <c r="L316" s="48"/>
    </row>
    <row r="317" ht="15.75" customHeight="1">
      <c r="A317" s="55" t="s">
        <v>607</v>
      </c>
      <c r="B317" s="56" t="s">
        <v>659</v>
      </c>
      <c r="C317" s="57" t="s">
        <v>25</v>
      </c>
      <c r="D317" s="58">
        <v>43222.0</v>
      </c>
      <c r="E317" s="56" t="s">
        <v>660</v>
      </c>
      <c r="F317" s="57" t="s">
        <v>30</v>
      </c>
      <c r="G317" s="57" t="s">
        <v>36</v>
      </c>
      <c r="H317" s="59">
        <v>43608.0</v>
      </c>
      <c r="I317" s="60">
        <v>21.0</v>
      </c>
      <c r="J317" s="57" t="s">
        <v>497</v>
      </c>
      <c r="K317" s="57" t="s">
        <v>498</v>
      </c>
      <c r="L317" s="48"/>
    </row>
    <row r="318" ht="15.75" customHeight="1">
      <c r="A318" s="55" t="s">
        <v>607</v>
      </c>
      <c r="B318" s="57" t="s">
        <v>661</v>
      </c>
      <c r="C318" s="57" t="s">
        <v>257</v>
      </c>
      <c r="D318" s="58">
        <v>43222.0</v>
      </c>
      <c r="E318" s="56" t="s">
        <v>662</v>
      </c>
      <c r="F318" s="57" t="s">
        <v>30</v>
      </c>
      <c r="G318" s="57" t="s">
        <v>47</v>
      </c>
      <c r="H318" s="59">
        <v>43243.0</v>
      </c>
      <c r="I318" s="60">
        <v>15.0</v>
      </c>
      <c r="J318" s="57" t="s">
        <v>497</v>
      </c>
      <c r="K318" s="57" t="s">
        <v>498</v>
      </c>
      <c r="L318" s="48"/>
    </row>
    <row r="319" ht="15.75" customHeight="1">
      <c r="A319" s="55" t="s">
        <v>607</v>
      </c>
      <c r="B319" s="57" t="s">
        <v>663</v>
      </c>
      <c r="C319" s="57" t="s">
        <v>25</v>
      </c>
      <c r="D319" s="58">
        <v>43223.0</v>
      </c>
      <c r="E319" s="56" t="s">
        <v>664</v>
      </c>
      <c r="F319" s="57" t="s">
        <v>27</v>
      </c>
      <c r="G319" s="57" t="s">
        <v>629</v>
      </c>
      <c r="H319" s="59">
        <v>43349.0</v>
      </c>
      <c r="I319" s="60">
        <v>104.0</v>
      </c>
      <c r="J319" s="57" t="s">
        <v>497</v>
      </c>
      <c r="K319" s="57" t="s">
        <v>498</v>
      </c>
      <c r="L319" s="48"/>
    </row>
    <row r="320" ht="15.75" customHeight="1">
      <c r="A320" s="55" t="s">
        <v>607</v>
      </c>
      <c r="B320" s="56" t="s">
        <v>665</v>
      </c>
      <c r="C320" s="57" t="s">
        <v>25</v>
      </c>
      <c r="D320" s="58">
        <v>43224.0</v>
      </c>
      <c r="E320" s="56" t="s">
        <v>666</v>
      </c>
      <c r="F320" s="57" t="s">
        <v>30</v>
      </c>
      <c r="G320" s="57" t="s">
        <v>47</v>
      </c>
      <c r="H320" s="59">
        <v>43608.0</v>
      </c>
      <c r="I320" s="60">
        <v>19.0</v>
      </c>
      <c r="J320" s="57" t="s">
        <v>497</v>
      </c>
      <c r="K320" s="57" t="s">
        <v>498</v>
      </c>
      <c r="L320" s="48"/>
    </row>
    <row r="321" ht="15.75" customHeight="1">
      <c r="A321" s="55" t="s">
        <v>607</v>
      </c>
      <c r="B321" s="56" t="s">
        <v>667</v>
      </c>
      <c r="C321" s="57" t="s">
        <v>257</v>
      </c>
      <c r="D321" s="58">
        <v>43257.0</v>
      </c>
      <c r="E321" s="56" t="s">
        <v>668</v>
      </c>
      <c r="F321" s="57" t="s">
        <v>27</v>
      </c>
      <c r="G321" s="57" t="s">
        <v>629</v>
      </c>
      <c r="H321" s="59">
        <v>43257.0</v>
      </c>
      <c r="I321" s="60">
        <v>31.0</v>
      </c>
      <c r="J321" s="57" t="s">
        <v>497</v>
      </c>
      <c r="K321" s="57" t="s">
        <v>498</v>
      </c>
      <c r="L321" s="48"/>
    </row>
    <row r="322" ht="15.75" customHeight="1">
      <c r="A322" s="55" t="s">
        <v>607</v>
      </c>
      <c r="B322" s="57" t="s">
        <v>669</v>
      </c>
      <c r="C322" s="57" t="s">
        <v>25</v>
      </c>
      <c r="D322" s="58">
        <v>43245.0</v>
      </c>
      <c r="E322" s="56" t="s">
        <v>670</v>
      </c>
      <c r="F322" s="57" t="s">
        <v>30</v>
      </c>
      <c r="G322" s="57" t="s">
        <v>629</v>
      </c>
      <c r="H322" s="59">
        <v>43245.0</v>
      </c>
      <c r="I322" s="60">
        <v>18.0</v>
      </c>
      <c r="J322" s="57" t="s">
        <v>497</v>
      </c>
      <c r="K322" s="57" t="s">
        <v>498</v>
      </c>
      <c r="L322" s="48"/>
    </row>
    <row r="323" ht="15.75" customHeight="1">
      <c r="A323" s="55" t="s">
        <v>607</v>
      </c>
      <c r="B323" s="56" t="s">
        <v>671</v>
      </c>
      <c r="C323" s="57" t="s">
        <v>25</v>
      </c>
      <c r="D323" s="58">
        <v>43228.0</v>
      </c>
      <c r="E323" s="56" t="s">
        <v>672</v>
      </c>
      <c r="F323" s="57" t="s">
        <v>27</v>
      </c>
      <c r="G323" s="57" t="s">
        <v>629</v>
      </c>
      <c r="H323" s="59">
        <v>43257.0</v>
      </c>
      <c r="I323" s="60">
        <v>29.0</v>
      </c>
      <c r="J323" s="57" t="s">
        <v>497</v>
      </c>
      <c r="K323" s="57" t="s">
        <v>498</v>
      </c>
      <c r="L323" s="48"/>
    </row>
    <row r="324" ht="15.75" customHeight="1">
      <c r="A324" s="55" t="s">
        <v>607</v>
      </c>
      <c r="B324" s="56" t="s">
        <v>673</v>
      </c>
      <c r="C324" s="57" t="s">
        <v>257</v>
      </c>
      <c r="D324" s="58">
        <v>43228.0</v>
      </c>
      <c r="E324" s="56" t="s">
        <v>674</v>
      </c>
      <c r="F324" s="57" t="s">
        <v>27</v>
      </c>
      <c r="G324" s="57" t="s">
        <v>629</v>
      </c>
      <c r="H324" s="59">
        <v>43315.0</v>
      </c>
      <c r="I324" s="60">
        <v>87.0</v>
      </c>
      <c r="J324" s="57" t="s">
        <v>497</v>
      </c>
      <c r="K324" s="57" t="s">
        <v>498</v>
      </c>
      <c r="L324" s="48"/>
    </row>
    <row r="325" ht="15.75" customHeight="1">
      <c r="A325" s="55" t="s">
        <v>607</v>
      </c>
      <c r="B325" s="56" t="s">
        <v>675</v>
      </c>
      <c r="C325" s="57" t="s">
        <v>25</v>
      </c>
      <c r="D325" s="58">
        <v>43229.0</v>
      </c>
      <c r="E325" s="56" t="s">
        <v>676</v>
      </c>
      <c r="F325" s="57" t="s">
        <v>27</v>
      </c>
      <c r="G325" s="57" t="s">
        <v>36</v>
      </c>
      <c r="H325" s="59">
        <v>43249.0</v>
      </c>
      <c r="I325" s="60">
        <v>20.0</v>
      </c>
      <c r="J325" s="57" t="s">
        <v>497</v>
      </c>
      <c r="K325" s="57" t="s">
        <v>498</v>
      </c>
      <c r="L325" s="48"/>
    </row>
    <row r="326" ht="15.75" customHeight="1">
      <c r="A326" s="55" t="s">
        <v>607</v>
      </c>
      <c r="B326" s="57" t="s">
        <v>677</v>
      </c>
      <c r="C326" s="57" t="s">
        <v>257</v>
      </c>
      <c r="D326" s="58">
        <v>43229.0</v>
      </c>
      <c r="E326" s="56" t="s">
        <v>678</v>
      </c>
      <c r="F326" s="57" t="s">
        <v>30</v>
      </c>
      <c r="G326" s="57" t="s">
        <v>36</v>
      </c>
      <c r="H326" s="59">
        <v>43315.0</v>
      </c>
      <c r="I326" s="60">
        <v>86.0</v>
      </c>
      <c r="J326" s="57" t="s">
        <v>497</v>
      </c>
      <c r="K326" s="57" t="s">
        <v>498</v>
      </c>
      <c r="L326" s="48"/>
    </row>
    <row r="327" ht="15.75" customHeight="1">
      <c r="A327" s="55" t="s">
        <v>607</v>
      </c>
      <c r="B327" s="57" t="s">
        <v>679</v>
      </c>
      <c r="C327" s="57" t="s">
        <v>25</v>
      </c>
      <c r="D327" s="58">
        <v>43229.0</v>
      </c>
      <c r="E327" s="56" t="s">
        <v>680</v>
      </c>
      <c r="F327" s="57" t="s">
        <v>30</v>
      </c>
      <c r="G327" s="57" t="s">
        <v>36</v>
      </c>
      <c r="H327" s="59">
        <v>43257.0</v>
      </c>
      <c r="I327" s="60">
        <v>28.0</v>
      </c>
      <c r="J327" s="57" t="s">
        <v>497</v>
      </c>
      <c r="K327" s="57" t="s">
        <v>498</v>
      </c>
      <c r="L327" s="48"/>
    </row>
    <row r="328" ht="15.75" customHeight="1">
      <c r="A328" s="55" t="s">
        <v>607</v>
      </c>
      <c r="B328" s="56" t="s">
        <v>681</v>
      </c>
      <c r="C328" s="57" t="s">
        <v>25</v>
      </c>
      <c r="D328" s="58">
        <v>43230.0</v>
      </c>
      <c r="E328" s="56" t="s">
        <v>682</v>
      </c>
      <c r="F328" s="57" t="s">
        <v>30</v>
      </c>
      <c r="G328" s="57" t="s">
        <v>36</v>
      </c>
      <c r="H328" s="59">
        <v>43249.0</v>
      </c>
      <c r="I328" s="60">
        <v>19.0</v>
      </c>
      <c r="J328" s="57" t="s">
        <v>497</v>
      </c>
      <c r="K328" s="57" t="s">
        <v>498</v>
      </c>
      <c r="L328" s="48"/>
    </row>
    <row r="329" ht="15.75" customHeight="1">
      <c r="A329" s="55" t="s">
        <v>607</v>
      </c>
      <c r="B329" s="56" t="s">
        <v>683</v>
      </c>
      <c r="C329" s="57" t="s">
        <v>257</v>
      </c>
      <c r="D329" s="58">
        <v>43230.0</v>
      </c>
      <c r="E329" s="56" t="s">
        <v>684</v>
      </c>
      <c r="F329" s="57" t="s">
        <v>30</v>
      </c>
      <c r="G329" s="57" t="s">
        <v>629</v>
      </c>
      <c r="H329" s="59">
        <v>43304.0</v>
      </c>
      <c r="I329" s="60">
        <v>74.0</v>
      </c>
      <c r="J329" s="57" t="s">
        <v>497</v>
      </c>
      <c r="K329" s="57" t="s">
        <v>498</v>
      </c>
      <c r="L329" s="48"/>
    </row>
    <row r="330" ht="15.75" customHeight="1">
      <c r="A330" s="55" t="s">
        <v>607</v>
      </c>
      <c r="B330" s="56" t="s">
        <v>685</v>
      </c>
      <c r="C330" s="57" t="s">
        <v>25</v>
      </c>
      <c r="D330" s="58">
        <v>43231.0</v>
      </c>
      <c r="E330" s="56" t="s">
        <v>686</v>
      </c>
      <c r="F330" s="57" t="s">
        <v>30</v>
      </c>
      <c r="G330" s="57" t="s">
        <v>36</v>
      </c>
      <c r="H330" s="59">
        <v>43252.0</v>
      </c>
      <c r="I330" s="60">
        <v>21.0</v>
      </c>
      <c r="J330" s="57" t="s">
        <v>497</v>
      </c>
      <c r="K330" s="57" t="s">
        <v>498</v>
      </c>
      <c r="L330" s="48"/>
    </row>
    <row r="331" ht="15.75" customHeight="1">
      <c r="A331" s="55" t="s">
        <v>607</v>
      </c>
      <c r="B331" s="57" t="s">
        <v>687</v>
      </c>
      <c r="C331" s="57" t="s">
        <v>25</v>
      </c>
      <c r="D331" s="58">
        <v>43231.0</v>
      </c>
      <c r="E331" s="56" t="s">
        <v>688</v>
      </c>
      <c r="F331" s="57" t="s">
        <v>30</v>
      </c>
      <c r="G331" s="57" t="s">
        <v>36</v>
      </c>
      <c r="H331" s="59">
        <v>43262.0</v>
      </c>
      <c r="I331" s="60">
        <v>31.0</v>
      </c>
      <c r="J331" s="57" t="s">
        <v>497</v>
      </c>
      <c r="K331" s="57" t="s">
        <v>498</v>
      </c>
      <c r="L331" s="48"/>
    </row>
    <row r="332" ht="15.75" customHeight="1">
      <c r="A332" s="55" t="s">
        <v>607</v>
      </c>
      <c r="B332" s="56" t="s">
        <v>689</v>
      </c>
      <c r="C332" s="57" t="s">
        <v>257</v>
      </c>
      <c r="D332" s="58">
        <v>43233.0</v>
      </c>
      <c r="E332" s="56" t="s">
        <v>690</v>
      </c>
      <c r="F332" s="57" t="s">
        <v>30</v>
      </c>
      <c r="G332" s="57" t="s">
        <v>47</v>
      </c>
      <c r="H332" s="59">
        <v>43249.0</v>
      </c>
      <c r="I332" s="60">
        <v>16.0</v>
      </c>
      <c r="J332" s="57" t="s">
        <v>497</v>
      </c>
      <c r="K332" s="57" t="s">
        <v>498</v>
      </c>
      <c r="L332" s="48"/>
    </row>
    <row r="333" ht="15.75" customHeight="1">
      <c r="A333" s="55" t="s">
        <v>607</v>
      </c>
      <c r="B333" s="56" t="s">
        <v>691</v>
      </c>
      <c r="C333" s="57" t="s">
        <v>25</v>
      </c>
      <c r="D333" s="58">
        <v>43235.0</v>
      </c>
      <c r="E333" s="56" t="s">
        <v>692</v>
      </c>
      <c r="F333" s="57" t="s">
        <v>30</v>
      </c>
      <c r="G333" s="57" t="s">
        <v>47</v>
      </c>
      <c r="H333" s="59">
        <v>43244.0</v>
      </c>
      <c r="I333" s="60">
        <v>9.0</v>
      </c>
      <c r="J333" s="57" t="s">
        <v>497</v>
      </c>
      <c r="K333" s="57" t="s">
        <v>498</v>
      </c>
      <c r="L333" s="48"/>
    </row>
    <row r="334" ht="15.75" customHeight="1">
      <c r="A334" s="55" t="s">
        <v>607</v>
      </c>
      <c r="B334" s="56" t="s">
        <v>693</v>
      </c>
      <c r="C334" s="57" t="s">
        <v>25</v>
      </c>
      <c r="D334" s="58">
        <v>43236.0</v>
      </c>
      <c r="E334" s="56" t="s">
        <v>694</v>
      </c>
      <c r="F334" s="57" t="s">
        <v>30</v>
      </c>
      <c r="G334" s="57" t="s">
        <v>36</v>
      </c>
      <c r="H334" s="59">
        <v>43277.0</v>
      </c>
      <c r="I334" s="60">
        <v>41.0</v>
      </c>
      <c r="J334" s="57" t="s">
        <v>497</v>
      </c>
      <c r="K334" s="57" t="s">
        <v>498</v>
      </c>
      <c r="L334" s="48"/>
    </row>
    <row r="335" ht="15.75" customHeight="1">
      <c r="A335" s="55" t="s">
        <v>607</v>
      </c>
      <c r="B335" s="57" t="s">
        <v>695</v>
      </c>
      <c r="C335" s="57" t="s">
        <v>257</v>
      </c>
      <c r="D335" s="58">
        <v>43236.0</v>
      </c>
      <c r="E335" s="56" t="s">
        <v>696</v>
      </c>
      <c r="F335" s="57" t="s">
        <v>30</v>
      </c>
      <c r="G335" s="57" t="s">
        <v>36</v>
      </c>
      <c r="H335" s="59">
        <v>43252.0</v>
      </c>
      <c r="I335" s="60">
        <v>16.0</v>
      </c>
      <c r="J335" s="57" t="s">
        <v>497</v>
      </c>
      <c r="K335" s="57" t="s">
        <v>498</v>
      </c>
      <c r="L335" s="48"/>
    </row>
    <row r="336" ht="15.75" customHeight="1">
      <c r="A336" s="55" t="s">
        <v>607</v>
      </c>
      <c r="B336" s="56" t="s">
        <v>697</v>
      </c>
      <c r="C336" s="57" t="s">
        <v>25</v>
      </c>
      <c r="D336" s="58">
        <v>43237.0</v>
      </c>
      <c r="E336" s="56" t="s">
        <v>698</v>
      </c>
      <c r="F336" s="57" t="s">
        <v>27</v>
      </c>
      <c r="G336" s="57" t="s">
        <v>47</v>
      </c>
      <c r="H336" s="59">
        <v>43315.0</v>
      </c>
      <c r="I336" s="60">
        <v>78.0</v>
      </c>
      <c r="J336" s="57" t="s">
        <v>497</v>
      </c>
      <c r="K336" s="57" t="s">
        <v>498</v>
      </c>
      <c r="L336" s="48"/>
    </row>
    <row r="337" ht="15.75" customHeight="1">
      <c r="A337" s="55" t="s">
        <v>607</v>
      </c>
      <c r="B337" s="56" t="s">
        <v>699</v>
      </c>
      <c r="C337" s="57" t="s">
        <v>25</v>
      </c>
      <c r="D337" s="58">
        <v>43238.0</v>
      </c>
      <c r="E337" s="56" t="s">
        <v>700</v>
      </c>
      <c r="F337" s="57" t="s">
        <v>30</v>
      </c>
      <c r="G337" s="57" t="s">
        <v>47</v>
      </c>
      <c r="H337" s="59">
        <v>43272.0</v>
      </c>
      <c r="I337" s="60">
        <v>34.0</v>
      </c>
      <c r="J337" s="57" t="s">
        <v>497</v>
      </c>
      <c r="K337" s="57" t="s">
        <v>498</v>
      </c>
      <c r="L337" s="48"/>
    </row>
    <row r="338" ht="15.75" customHeight="1">
      <c r="A338" s="55" t="s">
        <v>607</v>
      </c>
      <c r="B338" s="57" t="s">
        <v>701</v>
      </c>
      <c r="C338" s="57" t="s">
        <v>257</v>
      </c>
      <c r="D338" s="58">
        <v>43235.0</v>
      </c>
      <c r="E338" s="56" t="s">
        <v>702</v>
      </c>
      <c r="F338" s="57" t="s">
        <v>30</v>
      </c>
      <c r="G338" s="57" t="s">
        <v>36</v>
      </c>
      <c r="H338" s="59">
        <v>43262.0</v>
      </c>
      <c r="I338" s="60">
        <v>27.0</v>
      </c>
      <c r="J338" s="57" t="s">
        <v>497</v>
      </c>
      <c r="K338" s="57" t="s">
        <v>498</v>
      </c>
      <c r="L338" s="48"/>
    </row>
    <row r="339" ht="15.75" customHeight="1">
      <c r="A339" s="55" t="s">
        <v>607</v>
      </c>
      <c r="B339" s="56" t="s">
        <v>703</v>
      </c>
      <c r="C339" s="57" t="s">
        <v>25</v>
      </c>
      <c r="D339" s="58">
        <v>43238.0</v>
      </c>
      <c r="E339" s="56" t="s">
        <v>704</v>
      </c>
      <c r="F339" s="57" t="s">
        <v>30</v>
      </c>
      <c r="G339" s="57" t="s">
        <v>36</v>
      </c>
      <c r="H339" s="59">
        <v>43290.0</v>
      </c>
      <c r="I339" s="60">
        <v>52.0</v>
      </c>
      <c r="J339" s="57" t="s">
        <v>497</v>
      </c>
      <c r="K339" s="57" t="s">
        <v>498</v>
      </c>
      <c r="L339" s="48"/>
    </row>
    <row r="340" ht="15.75" customHeight="1">
      <c r="A340" s="55" t="s">
        <v>607</v>
      </c>
      <c r="B340" s="56" t="s">
        <v>705</v>
      </c>
      <c r="C340" s="57" t="s">
        <v>257</v>
      </c>
      <c r="D340" s="58">
        <v>43239.0</v>
      </c>
      <c r="E340" s="56" t="s">
        <v>706</v>
      </c>
      <c r="F340" s="57" t="s">
        <v>30</v>
      </c>
      <c r="G340" s="57" t="s">
        <v>47</v>
      </c>
      <c r="H340" s="59">
        <v>43252.0</v>
      </c>
      <c r="I340" s="60">
        <v>13.0</v>
      </c>
      <c r="J340" s="57" t="s">
        <v>497</v>
      </c>
      <c r="K340" s="57" t="s">
        <v>498</v>
      </c>
      <c r="L340" s="48"/>
    </row>
    <row r="341" ht="15.75" customHeight="1">
      <c r="A341" s="55" t="s">
        <v>607</v>
      </c>
      <c r="B341" s="56" t="s">
        <v>707</v>
      </c>
      <c r="C341" s="57" t="s">
        <v>25</v>
      </c>
      <c r="D341" s="58">
        <v>43240.0</v>
      </c>
      <c r="E341" s="56" t="s">
        <v>708</v>
      </c>
      <c r="F341" s="57" t="s">
        <v>30</v>
      </c>
      <c r="G341" s="57" t="s">
        <v>36</v>
      </c>
      <c r="H341" s="59">
        <v>43262.0</v>
      </c>
      <c r="I341" s="60">
        <v>22.0</v>
      </c>
      <c r="J341" s="57" t="s">
        <v>497</v>
      </c>
      <c r="K341" s="57" t="s">
        <v>498</v>
      </c>
      <c r="L341" s="48"/>
    </row>
    <row r="342" ht="15.75" customHeight="1">
      <c r="A342" s="55" t="s">
        <v>607</v>
      </c>
      <c r="B342" s="56" t="s">
        <v>709</v>
      </c>
      <c r="C342" s="57" t="s">
        <v>25</v>
      </c>
      <c r="D342" s="58">
        <v>43242.0</v>
      </c>
      <c r="E342" s="57" t="s">
        <v>710</v>
      </c>
      <c r="F342" s="57" t="s">
        <v>30</v>
      </c>
      <c r="G342" s="57" t="s">
        <v>36</v>
      </c>
      <c r="H342" s="59">
        <v>43306.0</v>
      </c>
      <c r="I342" s="60">
        <v>64.0</v>
      </c>
      <c r="J342" s="57" t="s">
        <v>497</v>
      </c>
      <c r="K342" s="57" t="s">
        <v>498</v>
      </c>
      <c r="L342" s="48"/>
    </row>
    <row r="343" ht="15.75" customHeight="1">
      <c r="A343" s="55" t="s">
        <v>607</v>
      </c>
      <c r="B343" s="56" t="s">
        <v>711</v>
      </c>
      <c r="C343" s="57" t="s">
        <v>257</v>
      </c>
      <c r="D343" s="58">
        <v>43242.0</v>
      </c>
      <c r="E343" s="56" t="s">
        <v>712</v>
      </c>
      <c r="F343" s="57" t="s">
        <v>30</v>
      </c>
      <c r="G343" s="57" t="s">
        <v>629</v>
      </c>
      <c r="H343" s="59">
        <v>43349.0</v>
      </c>
      <c r="I343" s="60">
        <v>107.0</v>
      </c>
      <c r="J343" s="57" t="s">
        <v>497</v>
      </c>
      <c r="K343" s="57" t="s">
        <v>498</v>
      </c>
      <c r="L343" s="48"/>
    </row>
    <row r="344" ht="15.75" customHeight="1">
      <c r="A344" s="55" t="s">
        <v>607</v>
      </c>
      <c r="B344" s="57" t="s">
        <v>713</v>
      </c>
      <c r="C344" s="57" t="s">
        <v>25</v>
      </c>
      <c r="D344" s="58">
        <v>43242.0</v>
      </c>
      <c r="E344" s="56" t="s">
        <v>714</v>
      </c>
      <c r="F344" s="57" t="s">
        <v>30</v>
      </c>
      <c r="G344" s="57" t="s">
        <v>47</v>
      </c>
      <c r="H344" s="59">
        <v>43315.0</v>
      </c>
      <c r="I344" s="60">
        <v>73.0</v>
      </c>
      <c r="J344" s="57" t="s">
        <v>497</v>
      </c>
      <c r="K344" s="57" t="s">
        <v>498</v>
      </c>
      <c r="L344" s="48"/>
    </row>
    <row r="345" ht="15.75" customHeight="1">
      <c r="A345" s="55" t="s">
        <v>607</v>
      </c>
      <c r="B345" s="56" t="s">
        <v>715</v>
      </c>
      <c r="C345" s="57" t="s">
        <v>25</v>
      </c>
      <c r="D345" s="58">
        <v>43244.0</v>
      </c>
      <c r="E345" s="57" t="s">
        <v>716</v>
      </c>
      <c r="F345" s="57" t="s">
        <v>30</v>
      </c>
      <c r="G345" s="57" t="s">
        <v>36</v>
      </c>
      <c r="H345" s="59">
        <v>43249.0</v>
      </c>
      <c r="I345" s="60">
        <v>5.0</v>
      </c>
      <c r="J345" s="57" t="s">
        <v>497</v>
      </c>
      <c r="K345" s="57" t="s">
        <v>498</v>
      </c>
      <c r="L345" s="48"/>
    </row>
    <row r="346" ht="15.75" customHeight="1">
      <c r="A346" s="55" t="s">
        <v>607</v>
      </c>
      <c r="B346" s="57" t="s">
        <v>717</v>
      </c>
      <c r="C346" s="57" t="s">
        <v>257</v>
      </c>
      <c r="D346" s="58">
        <v>43250.0</v>
      </c>
      <c r="E346" s="56" t="s">
        <v>718</v>
      </c>
      <c r="F346" s="57" t="s">
        <v>30</v>
      </c>
      <c r="G346" s="57" t="s">
        <v>629</v>
      </c>
      <c r="H346" s="59">
        <v>43371.0</v>
      </c>
      <c r="I346" s="60">
        <v>121.0</v>
      </c>
      <c r="J346" s="57" t="s">
        <v>497</v>
      </c>
      <c r="K346" s="57" t="s">
        <v>498</v>
      </c>
      <c r="L346" s="48"/>
    </row>
    <row r="347" ht="15.75" customHeight="1">
      <c r="A347" s="55" t="s">
        <v>607</v>
      </c>
      <c r="B347" s="57" t="s">
        <v>719</v>
      </c>
      <c r="C347" s="57" t="s">
        <v>25</v>
      </c>
      <c r="D347" s="58">
        <v>43252.0</v>
      </c>
      <c r="E347" s="56" t="s">
        <v>720</v>
      </c>
      <c r="F347" s="57" t="s">
        <v>30</v>
      </c>
      <c r="G347" s="57" t="s">
        <v>36</v>
      </c>
      <c r="H347" s="59">
        <v>43262.0</v>
      </c>
      <c r="I347" s="60">
        <v>10.0</v>
      </c>
      <c r="J347" s="57" t="s">
        <v>497</v>
      </c>
      <c r="K347" s="57" t="s">
        <v>498</v>
      </c>
      <c r="L347" s="48"/>
    </row>
    <row r="348" ht="15.75" customHeight="1">
      <c r="A348" s="55" t="s">
        <v>607</v>
      </c>
      <c r="B348" s="57" t="s">
        <v>721</v>
      </c>
      <c r="C348" s="57" t="s">
        <v>25</v>
      </c>
      <c r="D348" s="58">
        <v>43257.0</v>
      </c>
      <c r="E348" s="56" t="s">
        <v>722</v>
      </c>
      <c r="F348" s="57" t="s">
        <v>30</v>
      </c>
      <c r="G348" s="57" t="s">
        <v>47</v>
      </c>
      <c r="H348" s="59">
        <v>43353.0</v>
      </c>
      <c r="I348" s="60">
        <v>96.0</v>
      </c>
      <c r="J348" s="57" t="s">
        <v>497</v>
      </c>
      <c r="K348" s="57" t="s">
        <v>498</v>
      </c>
      <c r="L348" s="48"/>
    </row>
    <row r="349" ht="15.75" customHeight="1">
      <c r="A349" s="55" t="s">
        <v>607</v>
      </c>
      <c r="B349" s="56" t="s">
        <v>723</v>
      </c>
      <c r="C349" s="57" t="s">
        <v>257</v>
      </c>
      <c r="D349" s="58">
        <v>43257.0</v>
      </c>
      <c r="E349" s="56" t="s">
        <v>724</v>
      </c>
      <c r="F349" s="57" t="s">
        <v>30</v>
      </c>
      <c r="G349" s="57" t="s">
        <v>47</v>
      </c>
      <c r="H349" s="59">
        <v>43272.0</v>
      </c>
      <c r="I349" s="60">
        <v>15.0</v>
      </c>
      <c r="J349" s="57" t="s">
        <v>497</v>
      </c>
      <c r="K349" s="57" t="s">
        <v>498</v>
      </c>
      <c r="L349" s="48"/>
    </row>
    <row r="350" ht="15.75" customHeight="1">
      <c r="A350" s="55" t="s">
        <v>607</v>
      </c>
      <c r="B350" s="56" t="s">
        <v>725</v>
      </c>
      <c r="C350" s="57" t="s">
        <v>25</v>
      </c>
      <c r="D350" s="58">
        <v>43257.0</v>
      </c>
      <c r="E350" s="56" t="s">
        <v>726</v>
      </c>
      <c r="F350" s="57" t="s">
        <v>30</v>
      </c>
      <c r="G350" s="57" t="s">
        <v>47</v>
      </c>
      <c r="H350" s="59">
        <v>43315.0</v>
      </c>
      <c r="I350" s="60">
        <v>58.0</v>
      </c>
      <c r="J350" s="57" t="s">
        <v>497</v>
      </c>
      <c r="K350" s="57" t="s">
        <v>498</v>
      </c>
      <c r="L350" s="48"/>
    </row>
    <row r="351" ht="15.75" customHeight="1">
      <c r="A351" s="55" t="s">
        <v>607</v>
      </c>
      <c r="B351" s="57" t="s">
        <v>727</v>
      </c>
      <c r="C351" s="57" t="s">
        <v>25</v>
      </c>
      <c r="D351" s="58">
        <v>43258.0</v>
      </c>
      <c r="E351" s="56" t="s">
        <v>728</v>
      </c>
      <c r="F351" s="57" t="s">
        <v>30</v>
      </c>
      <c r="G351" s="57" t="s">
        <v>47</v>
      </c>
      <c r="H351" s="59">
        <v>43290.0</v>
      </c>
      <c r="I351" s="60">
        <v>32.0</v>
      </c>
      <c r="J351" s="57" t="s">
        <v>497</v>
      </c>
      <c r="K351" s="57" t="s">
        <v>498</v>
      </c>
      <c r="L351" s="48"/>
    </row>
    <row r="352" ht="15.75" customHeight="1">
      <c r="A352" s="55" t="s">
        <v>607</v>
      </c>
      <c r="B352" s="56" t="s">
        <v>729</v>
      </c>
      <c r="C352" s="57" t="s">
        <v>257</v>
      </c>
      <c r="D352" s="58">
        <v>43259.0</v>
      </c>
      <c r="E352" s="56" t="s">
        <v>730</v>
      </c>
      <c r="F352" s="57" t="s">
        <v>30</v>
      </c>
      <c r="G352" s="57" t="s">
        <v>36</v>
      </c>
      <c r="H352" s="59">
        <v>43271.0</v>
      </c>
      <c r="I352" s="60">
        <v>12.0</v>
      </c>
      <c r="J352" s="57" t="s">
        <v>497</v>
      </c>
      <c r="K352" s="57" t="s">
        <v>498</v>
      </c>
      <c r="L352" s="48"/>
    </row>
    <row r="353" ht="15.75" customHeight="1">
      <c r="A353" s="55" t="s">
        <v>607</v>
      </c>
      <c r="B353" s="56" t="s">
        <v>731</v>
      </c>
      <c r="C353" s="57" t="s">
        <v>25</v>
      </c>
      <c r="D353" s="58">
        <v>43262.0</v>
      </c>
      <c r="E353" s="56" t="s">
        <v>732</v>
      </c>
      <c r="F353" s="57" t="s">
        <v>30</v>
      </c>
      <c r="G353" s="57" t="s">
        <v>36</v>
      </c>
      <c r="H353" s="59">
        <v>43271.0</v>
      </c>
      <c r="I353" s="60">
        <v>9.0</v>
      </c>
      <c r="J353" s="57" t="s">
        <v>497</v>
      </c>
      <c r="K353" s="57" t="s">
        <v>498</v>
      </c>
      <c r="L353" s="48"/>
    </row>
    <row r="354" ht="15.75" customHeight="1">
      <c r="A354" s="55" t="s">
        <v>607</v>
      </c>
      <c r="B354" s="56" t="s">
        <v>733</v>
      </c>
      <c r="C354" s="57" t="s">
        <v>257</v>
      </c>
      <c r="D354" s="58">
        <v>43276.0</v>
      </c>
      <c r="E354" s="56" t="s">
        <v>734</v>
      </c>
      <c r="F354" s="57" t="s">
        <v>30</v>
      </c>
      <c r="G354" s="57" t="s">
        <v>36</v>
      </c>
      <c r="H354" s="59">
        <v>43276.0</v>
      </c>
      <c r="I354" s="60">
        <v>12.0</v>
      </c>
      <c r="J354" s="57" t="s">
        <v>497</v>
      </c>
      <c r="K354" s="57" t="s">
        <v>498</v>
      </c>
      <c r="L354" s="48"/>
    </row>
    <row r="355" ht="15.75" customHeight="1">
      <c r="A355" s="55" t="s">
        <v>607</v>
      </c>
      <c r="B355" s="56" t="s">
        <v>735</v>
      </c>
      <c r="C355" s="57" t="s">
        <v>25</v>
      </c>
      <c r="D355" s="58">
        <v>43264.0</v>
      </c>
      <c r="E355" s="56" t="s">
        <v>736</v>
      </c>
      <c r="F355" s="57" t="s">
        <v>30</v>
      </c>
      <c r="G355" s="57" t="s">
        <v>47</v>
      </c>
      <c r="H355" s="59">
        <v>43279.0</v>
      </c>
      <c r="I355" s="60">
        <v>15.0</v>
      </c>
      <c r="J355" s="57" t="s">
        <v>497</v>
      </c>
      <c r="K355" s="57" t="s">
        <v>498</v>
      </c>
      <c r="L355" s="48"/>
    </row>
    <row r="356" ht="15.75" customHeight="1">
      <c r="A356" s="55" t="s">
        <v>607</v>
      </c>
      <c r="B356" s="56" t="s">
        <v>737</v>
      </c>
      <c r="C356" s="57" t="s">
        <v>25</v>
      </c>
      <c r="D356" s="58">
        <v>43266.0</v>
      </c>
      <c r="E356" s="56" t="s">
        <v>738</v>
      </c>
      <c r="F356" s="57" t="s">
        <v>30</v>
      </c>
      <c r="G356" s="57" t="s">
        <v>47</v>
      </c>
      <c r="H356" s="59">
        <v>43290.0</v>
      </c>
      <c r="I356" s="60">
        <v>24.0</v>
      </c>
      <c r="J356" s="57" t="s">
        <v>497</v>
      </c>
      <c r="K356" s="57" t="s">
        <v>498</v>
      </c>
      <c r="L356" s="48"/>
    </row>
    <row r="357" ht="15.75" customHeight="1">
      <c r="A357" s="55" t="s">
        <v>607</v>
      </c>
      <c r="B357" s="56" t="s">
        <v>739</v>
      </c>
      <c r="C357" s="57" t="s">
        <v>257</v>
      </c>
      <c r="D357" s="58">
        <v>43270.0</v>
      </c>
      <c r="E357" s="56" t="s">
        <v>740</v>
      </c>
      <c r="F357" s="57" t="s">
        <v>30</v>
      </c>
      <c r="G357" s="57" t="s">
        <v>36</v>
      </c>
      <c r="H357" s="59">
        <v>43299.0</v>
      </c>
      <c r="I357" s="60">
        <v>29.0</v>
      </c>
      <c r="J357" s="57" t="s">
        <v>497</v>
      </c>
      <c r="K357" s="57" t="s">
        <v>498</v>
      </c>
      <c r="L357" s="48"/>
    </row>
    <row r="358" ht="15.75" customHeight="1">
      <c r="A358" s="55" t="s">
        <v>607</v>
      </c>
      <c r="B358" s="56" t="s">
        <v>741</v>
      </c>
      <c r="C358" s="57" t="s">
        <v>25</v>
      </c>
      <c r="D358" s="58">
        <v>43272.0</v>
      </c>
      <c r="E358" s="56" t="s">
        <v>742</v>
      </c>
      <c r="F358" s="57" t="s">
        <v>30</v>
      </c>
      <c r="G358" s="57" t="s">
        <v>36</v>
      </c>
      <c r="H358" s="59">
        <v>43279.0</v>
      </c>
      <c r="I358" s="60">
        <v>7.0</v>
      </c>
      <c r="J358" s="57" t="s">
        <v>497</v>
      </c>
      <c r="K358" s="57" t="s">
        <v>498</v>
      </c>
      <c r="L358" s="48"/>
    </row>
    <row r="359" ht="15.75" customHeight="1">
      <c r="A359" s="55" t="s">
        <v>607</v>
      </c>
      <c r="B359" s="56" t="s">
        <v>743</v>
      </c>
      <c r="C359" s="57" t="s">
        <v>25</v>
      </c>
      <c r="D359" s="58">
        <v>43275.0</v>
      </c>
      <c r="E359" s="56" t="s">
        <v>744</v>
      </c>
      <c r="F359" s="57" t="s">
        <v>30</v>
      </c>
      <c r="G359" s="57" t="s">
        <v>47</v>
      </c>
      <c r="H359" s="59">
        <v>43290.0</v>
      </c>
      <c r="I359" s="60">
        <v>15.0</v>
      </c>
      <c r="J359" s="57" t="s">
        <v>497</v>
      </c>
      <c r="K359" s="57" t="s">
        <v>498</v>
      </c>
      <c r="L359" s="48"/>
    </row>
    <row r="360" ht="15.75" customHeight="1">
      <c r="A360" s="55" t="s">
        <v>607</v>
      </c>
      <c r="B360" s="57" t="s">
        <v>745</v>
      </c>
      <c r="C360" s="57" t="s">
        <v>257</v>
      </c>
      <c r="D360" s="58">
        <v>43259.0</v>
      </c>
      <c r="E360" s="56" t="s">
        <v>746</v>
      </c>
      <c r="F360" s="57" t="s">
        <v>30</v>
      </c>
      <c r="G360" s="57" t="s">
        <v>47</v>
      </c>
      <c r="H360" s="59">
        <v>43308.0</v>
      </c>
      <c r="I360" s="60">
        <v>49.0</v>
      </c>
      <c r="J360" s="57" t="s">
        <v>497</v>
      </c>
      <c r="K360" s="57" t="s">
        <v>498</v>
      </c>
      <c r="L360" s="48"/>
    </row>
    <row r="361" ht="15.75" customHeight="1">
      <c r="A361" s="55" t="s">
        <v>607</v>
      </c>
      <c r="B361" s="56" t="s">
        <v>747</v>
      </c>
      <c r="C361" s="57" t="s">
        <v>25</v>
      </c>
      <c r="D361" s="58">
        <v>43277.0</v>
      </c>
      <c r="E361" s="56" t="s">
        <v>748</v>
      </c>
      <c r="F361" s="57" t="s">
        <v>30</v>
      </c>
      <c r="G361" s="57" t="s">
        <v>47</v>
      </c>
      <c r="H361" s="59">
        <v>43290.0</v>
      </c>
      <c r="I361" s="60">
        <v>13.0</v>
      </c>
      <c r="J361" s="57" t="s">
        <v>497</v>
      </c>
      <c r="K361" s="57" t="s">
        <v>498</v>
      </c>
      <c r="L361" s="48"/>
    </row>
    <row r="362" ht="15.75" customHeight="1">
      <c r="A362" s="55" t="s">
        <v>607</v>
      </c>
      <c r="B362" s="57" t="s">
        <v>749</v>
      </c>
      <c r="C362" s="57" t="s">
        <v>25</v>
      </c>
      <c r="D362" s="58">
        <v>43277.0</v>
      </c>
      <c r="E362" s="56" t="s">
        <v>750</v>
      </c>
      <c r="F362" s="57" t="s">
        <v>30</v>
      </c>
      <c r="G362" s="57" t="s">
        <v>629</v>
      </c>
      <c r="H362" s="59">
        <v>43328.0</v>
      </c>
      <c r="I362" s="60">
        <v>51.0</v>
      </c>
      <c r="J362" s="57" t="s">
        <v>497</v>
      </c>
      <c r="K362" s="57" t="s">
        <v>498</v>
      </c>
      <c r="L362" s="48"/>
    </row>
    <row r="363" ht="15.75" customHeight="1">
      <c r="A363" s="55" t="s">
        <v>607</v>
      </c>
      <c r="B363" s="57" t="s">
        <v>751</v>
      </c>
      <c r="C363" s="57" t="s">
        <v>257</v>
      </c>
      <c r="D363" s="58">
        <v>43277.0</v>
      </c>
      <c r="E363" s="56" t="s">
        <v>752</v>
      </c>
      <c r="F363" s="57" t="s">
        <v>30</v>
      </c>
      <c r="G363" s="57" t="s">
        <v>36</v>
      </c>
      <c r="H363" s="59">
        <v>43328.0</v>
      </c>
      <c r="I363" s="60">
        <v>51.0</v>
      </c>
      <c r="J363" s="57" t="s">
        <v>497</v>
      </c>
      <c r="K363" s="57" t="s">
        <v>498</v>
      </c>
      <c r="L363" s="48"/>
    </row>
    <row r="364" ht="15.75" customHeight="1">
      <c r="A364" s="55" t="s">
        <v>607</v>
      </c>
      <c r="B364" s="56" t="s">
        <v>753</v>
      </c>
      <c r="C364" s="57" t="s">
        <v>25</v>
      </c>
      <c r="D364" s="58">
        <v>43278.0</v>
      </c>
      <c r="E364" s="56" t="s">
        <v>754</v>
      </c>
      <c r="F364" s="57" t="s">
        <v>30</v>
      </c>
      <c r="G364" s="57" t="s">
        <v>36</v>
      </c>
      <c r="H364" s="59">
        <v>43290.0</v>
      </c>
      <c r="I364" s="60">
        <v>12.0</v>
      </c>
      <c r="J364" s="57" t="s">
        <v>497</v>
      </c>
      <c r="K364" s="57" t="s">
        <v>498</v>
      </c>
      <c r="L364" s="48"/>
    </row>
    <row r="365" ht="15.75" customHeight="1">
      <c r="A365" s="55" t="s">
        <v>607</v>
      </c>
      <c r="B365" s="56" t="s">
        <v>755</v>
      </c>
      <c r="C365" s="57" t="s">
        <v>25</v>
      </c>
      <c r="D365" s="58">
        <v>43278.0</v>
      </c>
      <c r="E365" s="56" t="s">
        <v>756</v>
      </c>
      <c r="F365" s="57" t="s">
        <v>30</v>
      </c>
      <c r="G365" s="57" t="s">
        <v>36</v>
      </c>
      <c r="H365" s="59">
        <v>43290.0</v>
      </c>
      <c r="I365" s="60">
        <v>12.0</v>
      </c>
      <c r="J365" s="57" t="s">
        <v>497</v>
      </c>
      <c r="K365" s="57" t="s">
        <v>498</v>
      </c>
      <c r="L365" s="48"/>
    </row>
    <row r="366" ht="15.75" customHeight="1">
      <c r="A366" s="55" t="s">
        <v>607</v>
      </c>
      <c r="B366" s="57" t="s">
        <v>757</v>
      </c>
      <c r="C366" s="57" t="s">
        <v>257</v>
      </c>
      <c r="D366" s="58">
        <v>43279.0</v>
      </c>
      <c r="E366" s="56" t="s">
        <v>758</v>
      </c>
      <c r="F366" s="57" t="s">
        <v>30</v>
      </c>
      <c r="G366" s="57" t="s">
        <v>47</v>
      </c>
      <c r="H366" s="59">
        <v>43290.0</v>
      </c>
      <c r="I366" s="60">
        <v>11.0</v>
      </c>
      <c r="J366" s="57" t="s">
        <v>497</v>
      </c>
      <c r="K366" s="57" t="s">
        <v>498</v>
      </c>
      <c r="L366" s="48"/>
    </row>
    <row r="367" ht="15.75" customHeight="1">
      <c r="A367" s="55" t="s">
        <v>607</v>
      </c>
      <c r="B367" s="56" t="s">
        <v>759</v>
      </c>
      <c r="C367" s="57" t="s">
        <v>25</v>
      </c>
      <c r="D367" s="58">
        <v>43280.0</v>
      </c>
      <c r="E367" s="56" t="s">
        <v>760</v>
      </c>
      <c r="F367" s="57" t="s">
        <v>30</v>
      </c>
      <c r="G367" s="57" t="s">
        <v>47</v>
      </c>
      <c r="H367" s="59">
        <v>43290.0</v>
      </c>
      <c r="I367" s="60">
        <v>10.0</v>
      </c>
      <c r="J367" s="57" t="s">
        <v>497</v>
      </c>
      <c r="K367" s="57" t="s">
        <v>498</v>
      </c>
      <c r="L367" s="48"/>
    </row>
    <row r="368" ht="15.75" customHeight="1">
      <c r="A368" s="55" t="s">
        <v>761</v>
      </c>
      <c r="B368" s="63" t="s">
        <v>762</v>
      </c>
      <c r="C368" s="57" t="s">
        <v>257</v>
      </c>
      <c r="D368" s="58">
        <v>43283.0</v>
      </c>
      <c r="E368" s="56" t="s">
        <v>763</v>
      </c>
      <c r="F368" s="57" t="s">
        <v>30</v>
      </c>
      <c r="G368" s="57" t="s">
        <v>47</v>
      </c>
      <c r="H368" s="59">
        <v>43290.0</v>
      </c>
      <c r="I368" s="60">
        <v>7.0</v>
      </c>
      <c r="J368" s="57" t="s">
        <v>497</v>
      </c>
      <c r="K368" s="57" t="s">
        <v>498</v>
      </c>
      <c r="L368" s="48"/>
    </row>
    <row r="369" ht="15.75" customHeight="1">
      <c r="A369" s="55" t="s">
        <v>761</v>
      </c>
      <c r="B369" s="56" t="s">
        <v>764</v>
      </c>
      <c r="C369" s="57" t="s">
        <v>25</v>
      </c>
      <c r="D369" s="58">
        <v>43283.0</v>
      </c>
      <c r="E369" s="57" t="s">
        <v>765</v>
      </c>
      <c r="F369" s="57" t="s">
        <v>30</v>
      </c>
      <c r="G369" s="57" t="s">
        <v>47</v>
      </c>
      <c r="H369" s="59">
        <v>43290.0</v>
      </c>
      <c r="I369" s="60">
        <v>7.0</v>
      </c>
      <c r="J369" s="57" t="s">
        <v>497</v>
      </c>
      <c r="K369" s="57" t="s">
        <v>498</v>
      </c>
      <c r="L369" s="48"/>
    </row>
    <row r="370" ht="15.75" customHeight="1">
      <c r="A370" s="55" t="s">
        <v>761</v>
      </c>
      <c r="B370" s="56" t="s">
        <v>766</v>
      </c>
      <c r="C370" s="57" t="s">
        <v>25</v>
      </c>
      <c r="D370" s="58">
        <v>43283.0</v>
      </c>
      <c r="E370" s="57" t="s">
        <v>765</v>
      </c>
      <c r="F370" s="57" t="s">
        <v>30</v>
      </c>
      <c r="G370" s="57" t="s">
        <v>47</v>
      </c>
      <c r="H370" s="59">
        <v>43306.0</v>
      </c>
      <c r="I370" s="60">
        <v>23.0</v>
      </c>
      <c r="J370" s="57" t="s">
        <v>497</v>
      </c>
      <c r="K370" s="57" t="s">
        <v>498</v>
      </c>
      <c r="L370" s="48"/>
    </row>
    <row r="371" ht="15.75" customHeight="1">
      <c r="A371" s="55" t="s">
        <v>761</v>
      </c>
      <c r="B371" s="57" t="s">
        <v>767</v>
      </c>
      <c r="C371" s="57" t="s">
        <v>257</v>
      </c>
      <c r="D371" s="58">
        <v>43284.0</v>
      </c>
      <c r="E371" s="56" t="s">
        <v>768</v>
      </c>
      <c r="F371" s="57" t="s">
        <v>30</v>
      </c>
      <c r="G371" s="57" t="s">
        <v>47</v>
      </c>
      <c r="H371" s="59">
        <v>43290.0</v>
      </c>
      <c r="I371" s="60">
        <v>6.0</v>
      </c>
      <c r="J371" s="57" t="s">
        <v>497</v>
      </c>
      <c r="K371" s="57" t="s">
        <v>498</v>
      </c>
      <c r="L371" s="48"/>
    </row>
    <row r="372" ht="15.75" customHeight="1">
      <c r="A372" s="55" t="s">
        <v>761</v>
      </c>
      <c r="B372" s="56" t="s">
        <v>769</v>
      </c>
      <c r="C372" s="57" t="s">
        <v>25</v>
      </c>
      <c r="D372" s="58">
        <v>43284.0</v>
      </c>
      <c r="E372" s="56" t="s">
        <v>770</v>
      </c>
      <c r="F372" s="57" t="s">
        <v>30</v>
      </c>
      <c r="G372" s="61" t="s">
        <v>33</v>
      </c>
      <c r="H372" s="59">
        <v>43353.0</v>
      </c>
      <c r="I372" s="60">
        <v>69.0</v>
      </c>
      <c r="J372" s="57" t="s">
        <v>497</v>
      </c>
      <c r="K372" s="57" t="s">
        <v>498</v>
      </c>
      <c r="L372" s="48"/>
    </row>
    <row r="373" ht="15.75" customHeight="1">
      <c r="A373" s="55" t="s">
        <v>761</v>
      </c>
      <c r="B373" s="56" t="s">
        <v>771</v>
      </c>
      <c r="C373" s="57" t="s">
        <v>25</v>
      </c>
      <c r="D373" s="58">
        <v>43285.0</v>
      </c>
      <c r="E373" s="56" t="s">
        <v>772</v>
      </c>
      <c r="F373" s="57" t="s">
        <v>30</v>
      </c>
      <c r="G373" s="57" t="s">
        <v>47</v>
      </c>
      <c r="H373" s="59">
        <v>43290.0</v>
      </c>
      <c r="I373" s="60">
        <v>5.0</v>
      </c>
      <c r="J373" s="57" t="s">
        <v>497</v>
      </c>
      <c r="K373" s="57" t="s">
        <v>498</v>
      </c>
      <c r="L373" s="48"/>
    </row>
    <row r="374" ht="15.75" customHeight="1">
      <c r="A374" s="55" t="s">
        <v>761</v>
      </c>
      <c r="B374" s="57" t="s">
        <v>773</v>
      </c>
      <c r="C374" s="57" t="s">
        <v>257</v>
      </c>
      <c r="D374" s="58">
        <v>43285.0</v>
      </c>
      <c r="E374" s="56" t="s">
        <v>774</v>
      </c>
      <c r="F374" s="57" t="s">
        <v>30</v>
      </c>
      <c r="G374" s="57" t="s">
        <v>36</v>
      </c>
      <c r="H374" s="59">
        <v>43290.0</v>
      </c>
      <c r="I374" s="60">
        <v>5.0</v>
      </c>
      <c r="J374" s="57" t="s">
        <v>497</v>
      </c>
      <c r="K374" s="57" t="s">
        <v>498</v>
      </c>
      <c r="L374" s="48"/>
    </row>
    <row r="375" ht="15.75" customHeight="1">
      <c r="A375" s="55" t="s">
        <v>761</v>
      </c>
      <c r="B375" s="56" t="s">
        <v>775</v>
      </c>
      <c r="C375" s="57" t="s">
        <v>25</v>
      </c>
      <c r="D375" s="58">
        <v>43285.0</v>
      </c>
      <c r="E375" s="56" t="s">
        <v>776</v>
      </c>
      <c r="F375" s="57" t="s">
        <v>30</v>
      </c>
      <c r="G375" s="61" t="s">
        <v>33</v>
      </c>
      <c r="H375" s="59">
        <v>43403.0</v>
      </c>
      <c r="I375" s="60">
        <v>84.0</v>
      </c>
      <c r="J375" s="57" t="s">
        <v>497</v>
      </c>
      <c r="K375" s="57" t="s">
        <v>498</v>
      </c>
      <c r="L375" s="48"/>
    </row>
    <row r="376" ht="15.75" customHeight="1">
      <c r="A376" s="55" t="s">
        <v>761</v>
      </c>
      <c r="B376" s="56" t="s">
        <v>777</v>
      </c>
      <c r="C376" s="57" t="s">
        <v>25</v>
      </c>
      <c r="D376" s="58">
        <v>43285.0</v>
      </c>
      <c r="E376" s="56" t="s">
        <v>778</v>
      </c>
      <c r="F376" s="57" t="s">
        <v>30</v>
      </c>
      <c r="G376" s="57" t="s">
        <v>36</v>
      </c>
      <c r="H376" s="59">
        <v>43353.0</v>
      </c>
      <c r="I376" s="60">
        <v>48.0</v>
      </c>
      <c r="J376" s="57" t="s">
        <v>497</v>
      </c>
      <c r="K376" s="57" t="s">
        <v>498</v>
      </c>
      <c r="L376" s="48"/>
    </row>
    <row r="377" ht="15.75" customHeight="1">
      <c r="A377" s="55" t="s">
        <v>761</v>
      </c>
      <c r="B377" s="56" t="s">
        <v>779</v>
      </c>
      <c r="C377" s="57" t="s">
        <v>257</v>
      </c>
      <c r="D377" s="58">
        <v>43286.0</v>
      </c>
      <c r="E377" s="56" t="s">
        <v>780</v>
      </c>
      <c r="F377" s="57" t="s">
        <v>30</v>
      </c>
      <c r="G377" s="57" t="s">
        <v>36</v>
      </c>
      <c r="H377" s="59">
        <v>43353.0</v>
      </c>
      <c r="I377" s="60">
        <v>47.0</v>
      </c>
      <c r="J377" s="57" t="s">
        <v>497</v>
      </c>
      <c r="K377" s="57" t="s">
        <v>498</v>
      </c>
      <c r="L377" s="48"/>
    </row>
    <row r="378" ht="15.75" customHeight="1">
      <c r="A378" s="55" t="s">
        <v>761</v>
      </c>
      <c r="B378" s="57" t="s">
        <v>781</v>
      </c>
      <c r="C378" s="57" t="s">
        <v>25</v>
      </c>
      <c r="D378" s="58">
        <v>43287.0</v>
      </c>
      <c r="E378" s="56" t="s">
        <v>782</v>
      </c>
      <c r="F378" s="57" t="s">
        <v>30</v>
      </c>
      <c r="G378" s="57" t="s">
        <v>47</v>
      </c>
      <c r="H378" s="59">
        <v>43308.0</v>
      </c>
      <c r="I378" s="60">
        <v>15.0</v>
      </c>
      <c r="J378" s="57" t="s">
        <v>497</v>
      </c>
      <c r="K378" s="57" t="s">
        <v>498</v>
      </c>
      <c r="L378" s="48"/>
    </row>
    <row r="379" ht="15.75" customHeight="1">
      <c r="A379" s="55" t="s">
        <v>761</v>
      </c>
      <c r="B379" s="56" t="s">
        <v>783</v>
      </c>
      <c r="C379" s="57" t="s">
        <v>25</v>
      </c>
      <c r="D379" s="58">
        <v>43287.0</v>
      </c>
      <c r="E379" s="56" t="s">
        <v>784</v>
      </c>
      <c r="F379" s="57" t="s">
        <v>30</v>
      </c>
      <c r="G379" s="57" t="s">
        <v>28</v>
      </c>
      <c r="H379" s="59">
        <v>43308.0</v>
      </c>
      <c r="I379" s="62">
        <v>16.0</v>
      </c>
      <c r="J379" s="57" t="s">
        <v>497</v>
      </c>
      <c r="K379" s="57" t="s">
        <v>498</v>
      </c>
      <c r="L379" s="48"/>
    </row>
    <row r="380" ht="15.75" customHeight="1">
      <c r="A380" s="55" t="s">
        <v>761</v>
      </c>
      <c r="B380" s="57" t="s">
        <v>785</v>
      </c>
      <c r="C380" s="57" t="s">
        <v>25</v>
      </c>
      <c r="D380" s="58">
        <v>43287.0</v>
      </c>
      <c r="E380" s="56" t="s">
        <v>786</v>
      </c>
      <c r="F380" s="57" t="s">
        <v>30</v>
      </c>
      <c r="G380" s="57" t="s">
        <v>47</v>
      </c>
      <c r="H380" s="64">
        <v>44210.0</v>
      </c>
      <c r="I380" s="65">
        <v>658.0</v>
      </c>
      <c r="J380" s="57" t="s">
        <v>497</v>
      </c>
      <c r="K380" s="57" t="s">
        <v>498</v>
      </c>
      <c r="L380" s="48"/>
    </row>
    <row r="381" ht="15.75" customHeight="1">
      <c r="A381" s="55" t="s">
        <v>761</v>
      </c>
      <c r="B381" s="61" t="s">
        <v>787</v>
      </c>
      <c r="C381" s="57" t="s">
        <v>25</v>
      </c>
      <c r="D381" s="58">
        <v>43287.0</v>
      </c>
      <c r="E381" s="56" t="s">
        <v>786</v>
      </c>
      <c r="F381" s="57" t="s">
        <v>30</v>
      </c>
      <c r="G381" s="57" t="s">
        <v>47</v>
      </c>
      <c r="H381" s="64">
        <v>44210.0</v>
      </c>
      <c r="I381" s="65">
        <v>658.0</v>
      </c>
      <c r="J381" s="57" t="s">
        <v>497</v>
      </c>
      <c r="K381" s="57" t="s">
        <v>498</v>
      </c>
      <c r="L381" s="48"/>
    </row>
    <row r="382" ht="15.75" customHeight="1">
      <c r="A382" s="55" t="s">
        <v>761</v>
      </c>
      <c r="B382" s="57" t="s">
        <v>788</v>
      </c>
      <c r="C382" s="57" t="s">
        <v>257</v>
      </c>
      <c r="D382" s="58">
        <v>43287.0</v>
      </c>
      <c r="E382" s="56" t="s">
        <v>789</v>
      </c>
      <c r="F382" s="57" t="s">
        <v>30</v>
      </c>
      <c r="G382" s="61" t="s">
        <v>33</v>
      </c>
      <c r="H382" s="59">
        <v>43403.0</v>
      </c>
      <c r="I382" s="60">
        <v>116.0</v>
      </c>
      <c r="J382" s="57" t="s">
        <v>497</v>
      </c>
      <c r="K382" s="57" t="s">
        <v>498</v>
      </c>
      <c r="L382" s="48"/>
    </row>
    <row r="383" ht="15.75" customHeight="1">
      <c r="A383" s="55" t="s">
        <v>761</v>
      </c>
      <c r="B383" s="56" t="s">
        <v>790</v>
      </c>
      <c r="C383" s="57" t="s">
        <v>25</v>
      </c>
      <c r="D383" s="58">
        <v>43292.0</v>
      </c>
      <c r="E383" s="56" t="s">
        <v>791</v>
      </c>
      <c r="F383" s="57" t="s">
        <v>30</v>
      </c>
      <c r="G383" s="57" t="s">
        <v>28</v>
      </c>
      <c r="H383" s="59">
        <v>43622.0</v>
      </c>
      <c r="I383" s="62">
        <v>220.0</v>
      </c>
      <c r="J383" s="57" t="s">
        <v>497</v>
      </c>
      <c r="K383" s="57" t="s">
        <v>498</v>
      </c>
      <c r="L383" s="48"/>
    </row>
    <row r="384" ht="15.75" customHeight="1">
      <c r="A384" s="55" t="s">
        <v>761</v>
      </c>
      <c r="B384" s="56" t="s">
        <v>792</v>
      </c>
      <c r="C384" s="57" t="s">
        <v>25</v>
      </c>
      <c r="D384" s="58">
        <v>43292.0</v>
      </c>
      <c r="E384" s="57" t="s">
        <v>793</v>
      </c>
      <c r="F384" s="57" t="s">
        <v>30</v>
      </c>
      <c r="G384" s="61" t="s">
        <v>33</v>
      </c>
      <c r="H384" s="59">
        <v>43353.0</v>
      </c>
      <c r="I384" s="60">
        <v>61.0</v>
      </c>
      <c r="J384" s="57" t="s">
        <v>497</v>
      </c>
      <c r="K384" s="57" t="s">
        <v>498</v>
      </c>
      <c r="L384" s="48"/>
    </row>
    <row r="385" ht="15.75" customHeight="1">
      <c r="A385" s="55" t="s">
        <v>761</v>
      </c>
      <c r="B385" s="56" t="s">
        <v>794</v>
      </c>
      <c r="C385" s="57" t="s">
        <v>257</v>
      </c>
      <c r="D385" s="58">
        <v>43292.0</v>
      </c>
      <c r="E385" s="56" t="s">
        <v>795</v>
      </c>
      <c r="F385" s="57" t="s">
        <v>30</v>
      </c>
      <c r="G385" s="57" t="s">
        <v>28</v>
      </c>
      <c r="H385" s="59">
        <v>43622.0</v>
      </c>
      <c r="I385" s="62">
        <v>220.0</v>
      </c>
      <c r="J385" s="57" t="s">
        <v>497</v>
      </c>
      <c r="K385" s="57" t="s">
        <v>498</v>
      </c>
      <c r="L385" s="48"/>
    </row>
    <row r="386" ht="15.75" customHeight="1">
      <c r="A386" s="55" t="s">
        <v>761</v>
      </c>
      <c r="B386" s="56" t="s">
        <v>796</v>
      </c>
      <c r="C386" s="57" t="s">
        <v>25</v>
      </c>
      <c r="D386" s="58">
        <v>43292.0</v>
      </c>
      <c r="E386" s="56" t="s">
        <v>797</v>
      </c>
      <c r="F386" s="57" t="s">
        <v>30</v>
      </c>
      <c r="G386" s="61" t="s">
        <v>33</v>
      </c>
      <c r="H386" s="59">
        <v>43313.0</v>
      </c>
      <c r="I386" s="60">
        <v>21.0</v>
      </c>
      <c r="J386" s="57" t="s">
        <v>497</v>
      </c>
      <c r="K386" s="57" t="s">
        <v>498</v>
      </c>
      <c r="L386" s="48"/>
    </row>
    <row r="387" ht="15.75" customHeight="1">
      <c r="A387" s="55" t="s">
        <v>761</v>
      </c>
      <c r="B387" s="56" t="s">
        <v>798</v>
      </c>
      <c r="C387" s="57" t="s">
        <v>25</v>
      </c>
      <c r="D387" s="58">
        <v>43292.0</v>
      </c>
      <c r="E387" s="56" t="s">
        <v>797</v>
      </c>
      <c r="F387" s="57" t="s">
        <v>30</v>
      </c>
      <c r="G387" s="61" t="s">
        <v>33</v>
      </c>
      <c r="H387" s="59">
        <v>43313.0</v>
      </c>
      <c r="I387" s="60">
        <v>21.0</v>
      </c>
      <c r="J387" s="57" t="s">
        <v>497</v>
      </c>
      <c r="K387" s="57" t="s">
        <v>498</v>
      </c>
      <c r="L387" s="48"/>
    </row>
    <row r="388" ht="15.75" customHeight="1">
      <c r="A388" s="55" t="s">
        <v>761</v>
      </c>
      <c r="B388" s="56" t="s">
        <v>799</v>
      </c>
      <c r="C388" s="57" t="s">
        <v>257</v>
      </c>
      <c r="D388" s="58">
        <v>43292.0</v>
      </c>
      <c r="E388" s="56" t="s">
        <v>797</v>
      </c>
      <c r="F388" s="57" t="s">
        <v>30</v>
      </c>
      <c r="G388" s="61" t="s">
        <v>33</v>
      </c>
      <c r="H388" s="59">
        <v>43313.0</v>
      </c>
      <c r="I388" s="60">
        <v>21.0</v>
      </c>
      <c r="J388" s="57" t="s">
        <v>497</v>
      </c>
      <c r="K388" s="57" t="s">
        <v>498</v>
      </c>
      <c r="L388" s="48"/>
    </row>
    <row r="389" ht="15.75" customHeight="1">
      <c r="A389" s="55" t="s">
        <v>761</v>
      </c>
      <c r="B389" s="56" t="s">
        <v>800</v>
      </c>
      <c r="C389" s="57" t="s">
        <v>25</v>
      </c>
      <c r="D389" s="58">
        <v>43292.0</v>
      </c>
      <c r="E389" s="56" t="s">
        <v>797</v>
      </c>
      <c r="F389" s="57" t="s">
        <v>30</v>
      </c>
      <c r="G389" s="61" t="s">
        <v>33</v>
      </c>
      <c r="H389" s="59">
        <v>43313.0</v>
      </c>
      <c r="I389" s="60">
        <v>21.0</v>
      </c>
      <c r="J389" s="57" t="s">
        <v>497</v>
      </c>
      <c r="K389" s="57" t="s">
        <v>498</v>
      </c>
      <c r="L389" s="48"/>
    </row>
    <row r="390" ht="15.75" customHeight="1">
      <c r="A390" s="55" t="s">
        <v>761</v>
      </c>
      <c r="B390" s="56" t="s">
        <v>801</v>
      </c>
      <c r="C390" s="57" t="s">
        <v>25</v>
      </c>
      <c r="D390" s="58">
        <v>43292.0</v>
      </c>
      <c r="E390" s="56" t="s">
        <v>802</v>
      </c>
      <c r="F390" s="57" t="s">
        <v>30</v>
      </c>
      <c r="G390" s="61" t="s">
        <v>33</v>
      </c>
      <c r="H390" s="59">
        <v>43371.0</v>
      </c>
      <c r="I390" s="60">
        <v>79.0</v>
      </c>
      <c r="J390" s="57" t="s">
        <v>497</v>
      </c>
      <c r="K390" s="57" t="s">
        <v>498</v>
      </c>
      <c r="L390" s="48"/>
    </row>
    <row r="391" ht="15.75" customHeight="1">
      <c r="A391" s="55" t="s">
        <v>761</v>
      </c>
      <c r="B391" s="56" t="s">
        <v>803</v>
      </c>
      <c r="C391" s="57" t="s">
        <v>257</v>
      </c>
      <c r="D391" s="58">
        <v>43292.0</v>
      </c>
      <c r="E391" s="56" t="s">
        <v>804</v>
      </c>
      <c r="F391" s="57" t="s">
        <v>30</v>
      </c>
      <c r="G391" s="57" t="s">
        <v>47</v>
      </c>
      <c r="H391" s="59">
        <v>43347.0</v>
      </c>
      <c r="I391" s="60">
        <v>61.0</v>
      </c>
      <c r="J391" s="57" t="s">
        <v>497</v>
      </c>
      <c r="K391" s="57" t="s">
        <v>498</v>
      </c>
      <c r="L391" s="48"/>
    </row>
    <row r="392" ht="15.75" customHeight="1">
      <c r="A392" s="55" t="s">
        <v>761</v>
      </c>
      <c r="B392" s="56" t="s">
        <v>805</v>
      </c>
      <c r="C392" s="57" t="s">
        <v>25</v>
      </c>
      <c r="D392" s="58">
        <v>43292.0</v>
      </c>
      <c r="E392" s="56" t="s">
        <v>806</v>
      </c>
      <c r="F392" s="57" t="s">
        <v>30</v>
      </c>
      <c r="G392" s="61" t="s">
        <v>33</v>
      </c>
      <c r="H392" s="59">
        <v>43347.0</v>
      </c>
      <c r="I392" s="60">
        <v>55.0</v>
      </c>
      <c r="J392" s="57" t="s">
        <v>497</v>
      </c>
      <c r="K392" s="57" t="s">
        <v>498</v>
      </c>
      <c r="L392" s="48"/>
    </row>
    <row r="393" ht="15.75" customHeight="1">
      <c r="A393" s="55" t="s">
        <v>761</v>
      </c>
      <c r="B393" s="57" t="s">
        <v>807</v>
      </c>
      <c r="C393" s="57" t="s">
        <v>25</v>
      </c>
      <c r="D393" s="58">
        <v>43293.0</v>
      </c>
      <c r="E393" s="56" t="s">
        <v>808</v>
      </c>
      <c r="F393" s="57" t="s">
        <v>30</v>
      </c>
      <c r="G393" s="57" t="s">
        <v>47</v>
      </c>
      <c r="H393" s="59">
        <v>43403.0</v>
      </c>
      <c r="I393" s="60">
        <v>110.0</v>
      </c>
      <c r="J393" s="57" t="s">
        <v>497</v>
      </c>
      <c r="K393" s="57" t="s">
        <v>498</v>
      </c>
      <c r="L393" s="48"/>
    </row>
    <row r="394" ht="15.75" customHeight="1">
      <c r="A394" s="55" t="s">
        <v>761</v>
      </c>
      <c r="B394" s="56" t="s">
        <v>809</v>
      </c>
      <c r="C394" s="57" t="s">
        <v>257</v>
      </c>
      <c r="D394" s="58">
        <v>43294.0</v>
      </c>
      <c r="E394" s="56" t="s">
        <v>810</v>
      </c>
      <c r="F394" s="57" t="s">
        <v>30</v>
      </c>
      <c r="G394" s="57" t="s">
        <v>47</v>
      </c>
      <c r="H394" s="59">
        <v>43403.0</v>
      </c>
      <c r="I394" s="60">
        <v>79.0</v>
      </c>
      <c r="J394" s="57" t="s">
        <v>497</v>
      </c>
      <c r="K394" s="57" t="s">
        <v>498</v>
      </c>
      <c r="L394" s="48"/>
    </row>
    <row r="395" ht="15.75" customHeight="1">
      <c r="A395" s="55" t="s">
        <v>761</v>
      </c>
      <c r="B395" s="56" t="s">
        <v>811</v>
      </c>
      <c r="C395" s="57" t="s">
        <v>25</v>
      </c>
      <c r="D395" s="58">
        <v>43294.0</v>
      </c>
      <c r="E395" s="56" t="s">
        <v>812</v>
      </c>
      <c r="F395" s="57" t="s">
        <v>30</v>
      </c>
      <c r="G395" s="57" t="s">
        <v>47</v>
      </c>
      <c r="H395" s="59">
        <v>43403.0</v>
      </c>
      <c r="I395" s="60">
        <v>109.0</v>
      </c>
      <c r="J395" s="57" t="s">
        <v>497</v>
      </c>
      <c r="K395" s="57" t="s">
        <v>498</v>
      </c>
      <c r="L395" s="48"/>
    </row>
    <row r="396" ht="15.75" customHeight="1">
      <c r="A396" s="55" t="s">
        <v>761</v>
      </c>
      <c r="B396" s="57" t="s">
        <v>813</v>
      </c>
      <c r="C396" s="57" t="s">
        <v>257</v>
      </c>
      <c r="D396" s="58">
        <v>43294.0</v>
      </c>
      <c r="E396" s="56" t="s">
        <v>814</v>
      </c>
      <c r="F396" s="57" t="s">
        <v>30</v>
      </c>
      <c r="G396" s="61" t="s">
        <v>33</v>
      </c>
      <c r="H396" s="59">
        <v>43353.0</v>
      </c>
      <c r="I396" s="60">
        <v>59.0</v>
      </c>
      <c r="J396" s="57" t="s">
        <v>497</v>
      </c>
      <c r="K396" s="57" t="s">
        <v>498</v>
      </c>
      <c r="L396" s="48"/>
    </row>
    <row r="397" ht="15.75" customHeight="1">
      <c r="A397" s="55" t="s">
        <v>761</v>
      </c>
      <c r="B397" s="57" t="s">
        <v>815</v>
      </c>
      <c r="C397" s="57" t="s">
        <v>25</v>
      </c>
      <c r="D397" s="58">
        <v>43296.0</v>
      </c>
      <c r="E397" s="56" t="s">
        <v>816</v>
      </c>
      <c r="F397" s="57" t="s">
        <v>30</v>
      </c>
      <c r="G397" s="61" t="s">
        <v>33</v>
      </c>
      <c r="H397" s="59">
        <v>43353.0</v>
      </c>
      <c r="I397" s="60">
        <v>59.0</v>
      </c>
      <c r="J397" s="57" t="s">
        <v>497</v>
      </c>
      <c r="K397" s="57" t="s">
        <v>498</v>
      </c>
      <c r="L397" s="48"/>
    </row>
    <row r="398" ht="15.75" customHeight="1">
      <c r="A398" s="55" t="s">
        <v>761</v>
      </c>
      <c r="B398" s="56" t="s">
        <v>817</v>
      </c>
      <c r="C398" s="57" t="s">
        <v>25</v>
      </c>
      <c r="D398" s="58">
        <v>43296.0</v>
      </c>
      <c r="E398" s="56" t="s">
        <v>818</v>
      </c>
      <c r="F398" s="57" t="s">
        <v>30</v>
      </c>
      <c r="G398" s="57" t="s">
        <v>36</v>
      </c>
      <c r="H398" s="59">
        <v>43353.0</v>
      </c>
      <c r="I398" s="60">
        <v>57.0</v>
      </c>
      <c r="J398" s="57" t="s">
        <v>497</v>
      </c>
      <c r="K398" s="57" t="s">
        <v>498</v>
      </c>
      <c r="L398" s="48"/>
    </row>
    <row r="399" ht="15.75" customHeight="1">
      <c r="A399" s="55" t="s">
        <v>761</v>
      </c>
      <c r="B399" s="56" t="s">
        <v>819</v>
      </c>
      <c r="C399" s="57" t="s">
        <v>257</v>
      </c>
      <c r="D399" s="58">
        <v>43296.0</v>
      </c>
      <c r="E399" s="56" t="s">
        <v>820</v>
      </c>
      <c r="F399" s="57" t="s">
        <v>30</v>
      </c>
      <c r="G399" s="57" t="s">
        <v>36</v>
      </c>
      <c r="H399" s="59">
        <v>43371.0</v>
      </c>
      <c r="I399" s="60">
        <v>57.0</v>
      </c>
      <c r="J399" s="57" t="s">
        <v>497</v>
      </c>
      <c r="K399" s="57" t="s">
        <v>498</v>
      </c>
      <c r="L399" s="48"/>
    </row>
    <row r="400" ht="15.75" customHeight="1">
      <c r="A400" s="55" t="s">
        <v>761</v>
      </c>
      <c r="B400" s="56" t="s">
        <v>821</v>
      </c>
      <c r="C400" s="57" t="s">
        <v>25</v>
      </c>
      <c r="D400" s="58">
        <v>43297.0</v>
      </c>
      <c r="E400" s="57" t="s">
        <v>822</v>
      </c>
      <c r="F400" s="57" t="s">
        <v>30</v>
      </c>
      <c r="G400" s="57" t="s">
        <v>36</v>
      </c>
      <c r="H400" s="59">
        <v>43353.0</v>
      </c>
      <c r="I400" s="60">
        <v>75.0</v>
      </c>
      <c r="J400" s="57" t="s">
        <v>497</v>
      </c>
      <c r="K400" s="57" t="s">
        <v>498</v>
      </c>
      <c r="L400" s="48"/>
    </row>
    <row r="401" ht="15.75" customHeight="1">
      <c r="A401" s="55" t="s">
        <v>761</v>
      </c>
      <c r="B401" s="56" t="s">
        <v>823</v>
      </c>
      <c r="C401" s="57" t="s">
        <v>257</v>
      </c>
      <c r="D401" s="58">
        <v>43298.0</v>
      </c>
      <c r="E401" s="56" t="s">
        <v>824</v>
      </c>
      <c r="F401" s="57" t="s">
        <v>30</v>
      </c>
      <c r="G401" s="57" t="s">
        <v>36</v>
      </c>
      <c r="H401" s="59">
        <v>43353.0</v>
      </c>
      <c r="I401" s="60">
        <v>55.0</v>
      </c>
      <c r="J401" s="57" t="s">
        <v>497</v>
      </c>
      <c r="K401" s="57" t="s">
        <v>498</v>
      </c>
      <c r="L401" s="48"/>
    </row>
    <row r="402" ht="15.75" customHeight="1">
      <c r="A402" s="55" t="s">
        <v>761</v>
      </c>
      <c r="B402" s="56" t="s">
        <v>825</v>
      </c>
      <c r="C402" s="57" t="s">
        <v>25</v>
      </c>
      <c r="D402" s="58">
        <v>43298.0</v>
      </c>
      <c r="E402" s="56" t="s">
        <v>826</v>
      </c>
      <c r="F402" s="57" t="s">
        <v>30</v>
      </c>
      <c r="G402" s="57" t="s">
        <v>47</v>
      </c>
      <c r="H402" s="59">
        <v>43299.0</v>
      </c>
      <c r="I402" s="60">
        <v>1.0</v>
      </c>
      <c r="J402" s="57" t="s">
        <v>497</v>
      </c>
      <c r="K402" s="57" t="s">
        <v>498</v>
      </c>
      <c r="L402" s="48"/>
    </row>
    <row r="403" ht="15.75" customHeight="1">
      <c r="A403" s="55" t="s">
        <v>761</v>
      </c>
      <c r="B403" s="56" t="s">
        <v>827</v>
      </c>
      <c r="C403" s="57" t="s">
        <v>257</v>
      </c>
      <c r="D403" s="58">
        <v>43299.0</v>
      </c>
      <c r="E403" s="56" t="s">
        <v>828</v>
      </c>
      <c r="F403" s="57" t="s">
        <v>30</v>
      </c>
      <c r="G403" s="57" t="s">
        <v>47</v>
      </c>
      <c r="H403" s="59">
        <v>43299.0</v>
      </c>
      <c r="I403" s="60">
        <v>1.0</v>
      </c>
      <c r="J403" s="57" t="s">
        <v>497</v>
      </c>
      <c r="K403" s="57" t="s">
        <v>498</v>
      </c>
      <c r="L403" s="48"/>
    </row>
    <row r="404" ht="15.75" customHeight="1">
      <c r="A404" s="55" t="s">
        <v>761</v>
      </c>
      <c r="B404" s="57" t="s">
        <v>829</v>
      </c>
      <c r="C404" s="57" t="s">
        <v>25</v>
      </c>
      <c r="D404" s="58">
        <v>43299.0</v>
      </c>
      <c r="E404" s="56" t="s">
        <v>830</v>
      </c>
      <c r="F404" s="57" t="s">
        <v>30</v>
      </c>
      <c r="G404" s="57" t="s">
        <v>47</v>
      </c>
      <c r="H404" s="59">
        <v>43353.0</v>
      </c>
      <c r="I404" s="60">
        <v>54.0</v>
      </c>
      <c r="J404" s="57" t="s">
        <v>497</v>
      </c>
      <c r="K404" s="57" t="s">
        <v>498</v>
      </c>
      <c r="L404" s="48"/>
    </row>
    <row r="405" ht="15.75" customHeight="1">
      <c r="A405" s="55" t="s">
        <v>761</v>
      </c>
      <c r="B405" s="57" t="s">
        <v>831</v>
      </c>
      <c r="C405" s="57" t="s">
        <v>25</v>
      </c>
      <c r="D405" s="58">
        <v>43299.0</v>
      </c>
      <c r="E405" s="56" t="s">
        <v>832</v>
      </c>
      <c r="F405" s="57" t="s">
        <v>30</v>
      </c>
      <c r="G405" s="61" t="s">
        <v>33</v>
      </c>
      <c r="H405" s="59">
        <v>43313.0</v>
      </c>
      <c r="I405" s="60">
        <v>13.0</v>
      </c>
      <c r="J405" s="57" t="s">
        <v>497</v>
      </c>
      <c r="K405" s="57" t="s">
        <v>498</v>
      </c>
      <c r="L405" s="48"/>
    </row>
    <row r="406" ht="15.75" customHeight="1">
      <c r="A406" s="66" t="s">
        <v>761</v>
      </c>
      <c r="B406" s="63" t="s">
        <v>833</v>
      </c>
      <c r="C406" s="56" t="s">
        <v>257</v>
      </c>
      <c r="D406" s="58">
        <v>43300.0</v>
      </c>
      <c r="E406" s="56" t="s">
        <v>834</v>
      </c>
      <c r="F406" s="56" t="s">
        <v>30</v>
      </c>
      <c r="G406" s="56" t="s">
        <v>36</v>
      </c>
      <c r="H406" s="67">
        <v>43371.0</v>
      </c>
      <c r="I406" s="68">
        <v>71.0</v>
      </c>
      <c r="J406" s="56" t="s">
        <v>497</v>
      </c>
      <c r="K406" s="56" t="s">
        <v>498</v>
      </c>
      <c r="L406" s="48"/>
    </row>
    <row r="407" ht="15.75" customHeight="1">
      <c r="A407" s="55" t="s">
        <v>761</v>
      </c>
      <c r="B407" s="57" t="s">
        <v>835</v>
      </c>
      <c r="C407" s="57" t="s">
        <v>25</v>
      </c>
      <c r="D407" s="58">
        <v>43301.0</v>
      </c>
      <c r="E407" s="56" t="s">
        <v>836</v>
      </c>
      <c r="F407" s="57" t="s">
        <v>30</v>
      </c>
      <c r="G407" s="57" t="s">
        <v>47</v>
      </c>
      <c r="H407" s="59">
        <v>43367.0</v>
      </c>
      <c r="I407" s="60">
        <v>66.0</v>
      </c>
      <c r="J407" s="57" t="s">
        <v>497</v>
      </c>
      <c r="K407" s="57" t="s">
        <v>498</v>
      </c>
      <c r="L407" s="48"/>
    </row>
    <row r="408" ht="15.75" customHeight="1">
      <c r="A408" s="55" t="s">
        <v>761</v>
      </c>
      <c r="B408" s="56" t="s">
        <v>837</v>
      </c>
      <c r="C408" s="57" t="s">
        <v>257</v>
      </c>
      <c r="D408" s="58">
        <v>43301.0</v>
      </c>
      <c r="E408" s="56" t="s">
        <v>838</v>
      </c>
      <c r="F408" s="57" t="s">
        <v>30</v>
      </c>
      <c r="G408" s="61" t="s">
        <v>33</v>
      </c>
      <c r="H408" s="59">
        <v>43371.0</v>
      </c>
      <c r="I408" s="60">
        <v>70.0</v>
      </c>
      <c r="J408" s="57" t="s">
        <v>497</v>
      </c>
      <c r="K408" s="57" t="s">
        <v>498</v>
      </c>
      <c r="L408" s="48"/>
    </row>
    <row r="409" ht="15.75" customHeight="1">
      <c r="A409" s="55" t="s">
        <v>761</v>
      </c>
      <c r="B409" s="56" t="s">
        <v>839</v>
      </c>
      <c r="C409" s="57" t="s">
        <v>25</v>
      </c>
      <c r="D409" s="58">
        <v>43303.0</v>
      </c>
      <c r="E409" s="56" t="s">
        <v>840</v>
      </c>
      <c r="F409" s="57" t="s">
        <v>30</v>
      </c>
      <c r="G409" s="61" t="s">
        <v>33</v>
      </c>
      <c r="H409" s="59">
        <v>43371.0</v>
      </c>
      <c r="I409" s="60">
        <v>68.0</v>
      </c>
      <c r="J409" s="57" t="s">
        <v>497</v>
      </c>
      <c r="K409" s="57" t="s">
        <v>498</v>
      </c>
      <c r="L409" s="48"/>
    </row>
    <row r="410" ht="15.75" customHeight="1">
      <c r="A410" s="55" t="s">
        <v>761</v>
      </c>
      <c r="B410" s="56" t="s">
        <v>841</v>
      </c>
      <c r="C410" s="57" t="s">
        <v>25</v>
      </c>
      <c r="D410" s="58">
        <v>43304.0</v>
      </c>
      <c r="E410" s="56" t="s">
        <v>842</v>
      </c>
      <c r="F410" s="57" t="s">
        <v>30</v>
      </c>
      <c r="G410" s="57" t="s">
        <v>47</v>
      </c>
      <c r="H410" s="59">
        <v>43367.0</v>
      </c>
      <c r="I410" s="60">
        <v>63.0</v>
      </c>
      <c r="J410" s="57" t="s">
        <v>497</v>
      </c>
      <c r="K410" s="57" t="s">
        <v>498</v>
      </c>
      <c r="L410" s="48"/>
    </row>
    <row r="411" ht="15.75" customHeight="1">
      <c r="A411" s="55" t="s">
        <v>761</v>
      </c>
      <c r="B411" s="56" t="s">
        <v>843</v>
      </c>
      <c r="C411" s="57" t="s">
        <v>25</v>
      </c>
      <c r="D411" s="58">
        <v>43304.0</v>
      </c>
      <c r="E411" s="56" t="s">
        <v>844</v>
      </c>
      <c r="F411" s="57" t="s">
        <v>30</v>
      </c>
      <c r="G411" s="61" t="s">
        <v>33</v>
      </c>
      <c r="H411" s="59">
        <v>43367.0</v>
      </c>
      <c r="I411" s="60">
        <v>63.0</v>
      </c>
      <c r="J411" s="57" t="s">
        <v>497</v>
      </c>
      <c r="K411" s="57" t="s">
        <v>498</v>
      </c>
      <c r="L411" s="48"/>
    </row>
    <row r="412" ht="15.75" customHeight="1">
      <c r="A412" s="55" t="s">
        <v>761</v>
      </c>
      <c r="B412" s="57" t="s">
        <v>845</v>
      </c>
      <c r="C412" s="57" t="s">
        <v>257</v>
      </c>
      <c r="D412" s="58">
        <v>43306.0</v>
      </c>
      <c r="E412" s="56" t="s">
        <v>846</v>
      </c>
      <c r="F412" s="57" t="s">
        <v>30</v>
      </c>
      <c r="G412" s="57" t="s">
        <v>47</v>
      </c>
      <c r="H412" s="59">
        <v>43353.0</v>
      </c>
      <c r="I412" s="60">
        <v>47.0</v>
      </c>
      <c r="J412" s="57" t="s">
        <v>497</v>
      </c>
      <c r="K412" s="57" t="s">
        <v>498</v>
      </c>
      <c r="L412" s="48"/>
    </row>
    <row r="413" ht="15.75" customHeight="1">
      <c r="A413" s="55" t="s">
        <v>761</v>
      </c>
      <c r="B413" s="57" t="s">
        <v>847</v>
      </c>
      <c r="C413" s="57" t="s">
        <v>25</v>
      </c>
      <c r="D413" s="58">
        <v>43306.0</v>
      </c>
      <c r="E413" s="56" t="s">
        <v>848</v>
      </c>
      <c r="F413" s="57" t="s">
        <v>30</v>
      </c>
      <c r="G413" s="57" t="s">
        <v>36</v>
      </c>
      <c r="H413" s="59">
        <v>43353.0</v>
      </c>
      <c r="I413" s="60">
        <v>47.0</v>
      </c>
      <c r="J413" s="57" t="s">
        <v>497</v>
      </c>
      <c r="K413" s="57" t="s">
        <v>498</v>
      </c>
      <c r="L413" s="48"/>
    </row>
    <row r="414" ht="15.75" customHeight="1">
      <c r="A414" s="55" t="s">
        <v>761</v>
      </c>
      <c r="B414" s="56" t="s">
        <v>849</v>
      </c>
      <c r="C414" s="57" t="s">
        <v>25</v>
      </c>
      <c r="D414" s="58">
        <v>43307.0</v>
      </c>
      <c r="E414" s="56" t="s">
        <v>850</v>
      </c>
      <c r="F414" s="57" t="s">
        <v>30</v>
      </c>
      <c r="G414" s="57" t="s">
        <v>36</v>
      </c>
      <c r="H414" s="59">
        <v>43335.0</v>
      </c>
      <c r="I414" s="60">
        <v>21.0</v>
      </c>
      <c r="J414" s="57" t="s">
        <v>497</v>
      </c>
      <c r="K414" s="57" t="s">
        <v>498</v>
      </c>
      <c r="L414" s="48"/>
    </row>
    <row r="415" ht="15.75" customHeight="1">
      <c r="A415" s="55" t="s">
        <v>761</v>
      </c>
      <c r="B415" s="56" t="s">
        <v>851</v>
      </c>
      <c r="C415" s="57" t="s">
        <v>257</v>
      </c>
      <c r="D415" s="58">
        <v>43312.0</v>
      </c>
      <c r="E415" s="56" t="s">
        <v>852</v>
      </c>
      <c r="F415" s="57" t="s">
        <v>30</v>
      </c>
      <c r="G415" s="61" t="s">
        <v>33</v>
      </c>
      <c r="H415" s="59">
        <v>43371.0</v>
      </c>
      <c r="I415" s="60">
        <v>59.0</v>
      </c>
      <c r="J415" s="57" t="s">
        <v>497</v>
      </c>
      <c r="K415" s="57" t="s">
        <v>498</v>
      </c>
      <c r="L415" s="48"/>
    </row>
    <row r="416" ht="15.75" customHeight="1">
      <c r="A416" s="55" t="s">
        <v>761</v>
      </c>
      <c r="B416" s="56" t="s">
        <v>853</v>
      </c>
      <c r="C416" s="57" t="s">
        <v>25</v>
      </c>
      <c r="D416" s="58">
        <v>43312.0</v>
      </c>
      <c r="E416" s="56" t="s">
        <v>854</v>
      </c>
      <c r="F416" s="57" t="s">
        <v>30</v>
      </c>
      <c r="G416" s="57" t="s">
        <v>47</v>
      </c>
      <c r="H416" s="59">
        <v>43375.0</v>
      </c>
      <c r="I416" s="60">
        <v>63.0</v>
      </c>
      <c r="J416" s="57" t="s">
        <v>497</v>
      </c>
      <c r="K416" s="57" t="s">
        <v>498</v>
      </c>
      <c r="L416" s="48"/>
    </row>
    <row r="417" ht="15.75" customHeight="1">
      <c r="A417" s="55" t="s">
        <v>761</v>
      </c>
      <c r="B417" s="56" t="s">
        <v>855</v>
      </c>
      <c r="C417" s="57" t="s">
        <v>25</v>
      </c>
      <c r="D417" s="58">
        <v>43312.0</v>
      </c>
      <c r="E417" s="56" t="s">
        <v>856</v>
      </c>
      <c r="F417" s="57" t="s">
        <v>30</v>
      </c>
      <c r="G417" s="57" t="s">
        <v>28</v>
      </c>
      <c r="H417" s="59">
        <v>43622.0</v>
      </c>
      <c r="I417" s="62">
        <v>206.0</v>
      </c>
      <c r="J417" s="57" t="s">
        <v>497</v>
      </c>
      <c r="K417" s="57" t="s">
        <v>498</v>
      </c>
      <c r="L417" s="48"/>
    </row>
    <row r="418" ht="15.75" customHeight="1">
      <c r="A418" s="55" t="s">
        <v>761</v>
      </c>
      <c r="B418" s="56" t="s">
        <v>857</v>
      </c>
      <c r="C418" s="57" t="s">
        <v>257</v>
      </c>
      <c r="D418" s="58">
        <v>43313.0</v>
      </c>
      <c r="E418" s="56" t="s">
        <v>858</v>
      </c>
      <c r="F418" s="57" t="s">
        <v>30</v>
      </c>
      <c r="G418" s="57" t="s">
        <v>36</v>
      </c>
      <c r="H418" s="59">
        <v>43367.0</v>
      </c>
      <c r="I418" s="60">
        <v>54.0</v>
      </c>
      <c r="J418" s="57" t="s">
        <v>497</v>
      </c>
      <c r="K418" s="57" t="s">
        <v>498</v>
      </c>
      <c r="L418" s="48"/>
    </row>
    <row r="419" ht="15.75" customHeight="1">
      <c r="A419" s="55" t="s">
        <v>761</v>
      </c>
      <c r="B419" s="56" t="s">
        <v>859</v>
      </c>
      <c r="C419" s="57" t="s">
        <v>25</v>
      </c>
      <c r="D419" s="58">
        <v>43313.0</v>
      </c>
      <c r="E419" s="56" t="s">
        <v>860</v>
      </c>
      <c r="F419" s="57" t="s">
        <v>30</v>
      </c>
      <c r="G419" s="57" t="s">
        <v>28</v>
      </c>
      <c r="H419" s="59">
        <v>43622.0</v>
      </c>
      <c r="I419" s="62">
        <v>204.0</v>
      </c>
      <c r="J419" s="57" t="s">
        <v>497</v>
      </c>
      <c r="K419" s="57" t="s">
        <v>498</v>
      </c>
      <c r="L419" s="48"/>
    </row>
    <row r="420" ht="15.75" customHeight="1">
      <c r="A420" s="55" t="s">
        <v>761</v>
      </c>
      <c r="B420" s="56" t="s">
        <v>861</v>
      </c>
      <c r="C420" s="57" t="s">
        <v>257</v>
      </c>
      <c r="D420" s="58">
        <v>43313.0</v>
      </c>
      <c r="E420" s="56" t="s">
        <v>862</v>
      </c>
      <c r="F420" s="57" t="s">
        <v>30</v>
      </c>
      <c r="G420" s="57" t="s">
        <v>47</v>
      </c>
      <c r="H420" s="59">
        <v>43367.0</v>
      </c>
      <c r="I420" s="60">
        <v>54.0</v>
      </c>
      <c r="J420" s="57" t="s">
        <v>497</v>
      </c>
      <c r="K420" s="57" t="s">
        <v>498</v>
      </c>
      <c r="L420" s="48"/>
    </row>
    <row r="421" ht="15.75" customHeight="1">
      <c r="A421" s="55" t="s">
        <v>761</v>
      </c>
      <c r="B421" s="56" t="s">
        <v>863</v>
      </c>
      <c r="C421" s="57" t="s">
        <v>25</v>
      </c>
      <c r="D421" s="58">
        <v>43314.0</v>
      </c>
      <c r="E421" s="56" t="s">
        <v>864</v>
      </c>
      <c r="F421" s="57" t="s">
        <v>30</v>
      </c>
      <c r="G421" s="61" t="s">
        <v>33</v>
      </c>
      <c r="H421" s="59">
        <v>43368.0</v>
      </c>
      <c r="I421" s="60">
        <v>54.0</v>
      </c>
      <c r="J421" s="57" t="s">
        <v>497</v>
      </c>
      <c r="K421" s="57" t="s">
        <v>498</v>
      </c>
      <c r="L421" s="48"/>
    </row>
    <row r="422" ht="15.75" customHeight="1">
      <c r="A422" s="55" t="s">
        <v>761</v>
      </c>
      <c r="B422" s="56" t="s">
        <v>865</v>
      </c>
      <c r="C422" s="57" t="s">
        <v>25</v>
      </c>
      <c r="D422" s="58">
        <v>43314.0</v>
      </c>
      <c r="E422" s="56" t="s">
        <v>866</v>
      </c>
      <c r="F422" s="57" t="s">
        <v>30</v>
      </c>
      <c r="G422" s="57" t="s">
        <v>47</v>
      </c>
      <c r="H422" s="59">
        <v>43403.0</v>
      </c>
      <c r="I422" s="60">
        <v>89.0</v>
      </c>
      <c r="J422" s="57" t="s">
        <v>497</v>
      </c>
      <c r="K422" s="57" t="s">
        <v>498</v>
      </c>
      <c r="L422" s="48"/>
    </row>
    <row r="423" ht="15.75" customHeight="1">
      <c r="A423" s="55" t="s">
        <v>761</v>
      </c>
      <c r="B423" s="56" t="s">
        <v>867</v>
      </c>
      <c r="C423" s="57" t="s">
        <v>257</v>
      </c>
      <c r="D423" s="58">
        <v>43315.0</v>
      </c>
      <c r="E423" s="56" t="s">
        <v>868</v>
      </c>
      <c r="F423" s="57" t="s">
        <v>30</v>
      </c>
      <c r="G423" s="61" t="s">
        <v>33</v>
      </c>
      <c r="H423" s="59">
        <v>43371.0</v>
      </c>
      <c r="I423" s="60">
        <v>56.0</v>
      </c>
      <c r="J423" s="57" t="s">
        <v>497</v>
      </c>
      <c r="K423" s="57" t="s">
        <v>498</v>
      </c>
      <c r="L423" s="48"/>
    </row>
    <row r="424" ht="15.75" customHeight="1">
      <c r="A424" s="55" t="s">
        <v>761</v>
      </c>
      <c r="B424" s="57" t="s">
        <v>869</v>
      </c>
      <c r="C424" s="57" t="s">
        <v>25</v>
      </c>
      <c r="D424" s="58">
        <v>43315.0</v>
      </c>
      <c r="E424" s="56" t="s">
        <v>870</v>
      </c>
      <c r="F424" s="57" t="s">
        <v>30</v>
      </c>
      <c r="G424" s="61" t="s">
        <v>33</v>
      </c>
      <c r="H424" s="59">
        <v>43369.0</v>
      </c>
      <c r="I424" s="60">
        <v>54.0</v>
      </c>
      <c r="J424" s="57" t="s">
        <v>497</v>
      </c>
      <c r="K424" s="57" t="s">
        <v>498</v>
      </c>
      <c r="L424" s="48"/>
    </row>
    <row r="425" ht="15.75" customHeight="1">
      <c r="A425" s="55" t="s">
        <v>761</v>
      </c>
      <c r="B425" s="56" t="s">
        <v>871</v>
      </c>
      <c r="C425" s="57" t="s">
        <v>25</v>
      </c>
      <c r="D425" s="58">
        <v>43315.0</v>
      </c>
      <c r="E425" s="56" t="s">
        <v>872</v>
      </c>
      <c r="F425" s="57" t="s">
        <v>30</v>
      </c>
      <c r="G425" s="61" t="s">
        <v>33</v>
      </c>
      <c r="H425" s="59">
        <v>43367.0</v>
      </c>
      <c r="I425" s="60">
        <v>52.0</v>
      </c>
      <c r="J425" s="57" t="s">
        <v>497</v>
      </c>
      <c r="K425" s="57" t="s">
        <v>498</v>
      </c>
      <c r="L425" s="48"/>
    </row>
    <row r="426" ht="15.75" customHeight="1">
      <c r="A426" s="55" t="s">
        <v>761</v>
      </c>
      <c r="B426" s="56" t="s">
        <v>873</v>
      </c>
      <c r="C426" s="57" t="s">
        <v>257</v>
      </c>
      <c r="D426" s="58">
        <v>43315.0</v>
      </c>
      <c r="E426" s="56" t="s">
        <v>874</v>
      </c>
      <c r="F426" s="57" t="s">
        <v>30</v>
      </c>
      <c r="G426" s="57" t="s">
        <v>36</v>
      </c>
      <c r="H426" s="59">
        <v>43369.0</v>
      </c>
      <c r="I426" s="60">
        <v>54.0</v>
      </c>
      <c r="J426" s="57" t="s">
        <v>497</v>
      </c>
      <c r="K426" s="57" t="s">
        <v>498</v>
      </c>
      <c r="L426" s="48"/>
    </row>
    <row r="427" ht="15.75" customHeight="1">
      <c r="A427" s="55" t="s">
        <v>761</v>
      </c>
      <c r="B427" s="56" t="s">
        <v>875</v>
      </c>
      <c r="C427" s="57" t="s">
        <v>25</v>
      </c>
      <c r="D427" s="58">
        <v>43317.0</v>
      </c>
      <c r="E427" s="56" t="s">
        <v>876</v>
      </c>
      <c r="F427" s="57" t="s">
        <v>30</v>
      </c>
      <c r="G427" s="57" t="s">
        <v>36</v>
      </c>
      <c r="H427" s="59">
        <v>43371.0</v>
      </c>
      <c r="I427" s="60">
        <v>54.0</v>
      </c>
      <c r="J427" s="57" t="s">
        <v>497</v>
      </c>
      <c r="K427" s="57" t="s">
        <v>498</v>
      </c>
      <c r="L427" s="48"/>
    </row>
    <row r="428" ht="15.75" customHeight="1">
      <c r="A428" s="55" t="s">
        <v>761</v>
      </c>
      <c r="B428" s="56" t="s">
        <v>877</v>
      </c>
      <c r="C428" s="57" t="s">
        <v>25</v>
      </c>
      <c r="D428" s="58">
        <v>43318.0</v>
      </c>
      <c r="E428" s="56" t="s">
        <v>878</v>
      </c>
      <c r="F428" s="57" t="s">
        <v>30</v>
      </c>
      <c r="G428" s="61" t="s">
        <v>33</v>
      </c>
      <c r="H428" s="59">
        <v>43354.0</v>
      </c>
      <c r="I428" s="60">
        <v>26.0</v>
      </c>
      <c r="J428" s="57" t="s">
        <v>497</v>
      </c>
      <c r="K428" s="57" t="s">
        <v>498</v>
      </c>
      <c r="L428" s="48"/>
    </row>
    <row r="429" ht="15.75" customHeight="1">
      <c r="A429" s="55" t="s">
        <v>761</v>
      </c>
      <c r="B429" s="56" t="s">
        <v>879</v>
      </c>
      <c r="C429" s="57" t="s">
        <v>257</v>
      </c>
      <c r="D429" s="58">
        <v>43319.0</v>
      </c>
      <c r="E429" s="56" t="s">
        <v>880</v>
      </c>
      <c r="F429" s="57" t="s">
        <v>30</v>
      </c>
      <c r="G429" s="61" t="s">
        <v>33</v>
      </c>
      <c r="H429" s="59">
        <v>43367.0</v>
      </c>
      <c r="I429" s="60">
        <v>34.0</v>
      </c>
      <c r="J429" s="57" t="s">
        <v>497</v>
      </c>
      <c r="K429" s="57" t="s">
        <v>498</v>
      </c>
      <c r="L429" s="48"/>
    </row>
    <row r="430" ht="15.75" customHeight="1">
      <c r="A430" s="55" t="s">
        <v>761</v>
      </c>
      <c r="B430" s="56" t="s">
        <v>881</v>
      </c>
      <c r="C430" s="57" t="s">
        <v>25</v>
      </c>
      <c r="D430" s="58">
        <v>43320.0</v>
      </c>
      <c r="E430" s="56" t="s">
        <v>882</v>
      </c>
      <c r="F430" s="57" t="s">
        <v>30</v>
      </c>
      <c r="G430" s="61" t="s">
        <v>33</v>
      </c>
      <c r="H430" s="59">
        <v>43367.0</v>
      </c>
      <c r="I430" s="60">
        <v>47.0</v>
      </c>
      <c r="J430" s="57" t="s">
        <v>497</v>
      </c>
      <c r="K430" s="57" t="s">
        <v>498</v>
      </c>
      <c r="L430" s="48"/>
    </row>
    <row r="431" ht="15.75" customHeight="1">
      <c r="A431" s="55" t="s">
        <v>761</v>
      </c>
      <c r="B431" s="56" t="s">
        <v>883</v>
      </c>
      <c r="C431" s="57" t="s">
        <v>25</v>
      </c>
      <c r="D431" s="58">
        <v>43320.0</v>
      </c>
      <c r="E431" s="56" t="s">
        <v>884</v>
      </c>
      <c r="F431" s="57" t="s">
        <v>30</v>
      </c>
      <c r="G431" s="61" t="s">
        <v>33</v>
      </c>
      <c r="H431" s="59">
        <v>43368.0</v>
      </c>
      <c r="I431" s="60">
        <v>48.0</v>
      </c>
      <c r="J431" s="57" t="s">
        <v>497</v>
      </c>
      <c r="K431" s="57" t="s">
        <v>498</v>
      </c>
      <c r="L431" s="48"/>
    </row>
    <row r="432" ht="15.75" customHeight="1">
      <c r="A432" s="55" t="s">
        <v>761</v>
      </c>
      <c r="B432" s="56" t="s">
        <v>885</v>
      </c>
      <c r="C432" s="57" t="s">
        <v>257</v>
      </c>
      <c r="D432" s="58">
        <v>43321.0</v>
      </c>
      <c r="E432" s="56" t="s">
        <v>886</v>
      </c>
      <c r="F432" s="57" t="s">
        <v>30</v>
      </c>
      <c r="G432" s="57" t="s">
        <v>47</v>
      </c>
      <c r="H432" s="59">
        <v>43371.0</v>
      </c>
      <c r="I432" s="60">
        <v>50.0</v>
      </c>
      <c r="J432" s="57" t="s">
        <v>497</v>
      </c>
      <c r="K432" s="57" t="s">
        <v>498</v>
      </c>
      <c r="L432" s="48"/>
    </row>
    <row r="433" ht="15.75" customHeight="1">
      <c r="A433" s="55" t="s">
        <v>761</v>
      </c>
      <c r="B433" s="56" t="s">
        <v>887</v>
      </c>
      <c r="C433" s="57" t="s">
        <v>25</v>
      </c>
      <c r="D433" s="58">
        <v>43322.0</v>
      </c>
      <c r="E433" s="56" t="s">
        <v>888</v>
      </c>
      <c r="F433" s="57" t="s">
        <v>30</v>
      </c>
      <c r="G433" s="61" t="s">
        <v>33</v>
      </c>
      <c r="H433" s="59">
        <v>43368.0</v>
      </c>
      <c r="I433" s="60">
        <v>46.0</v>
      </c>
      <c r="J433" s="57" t="s">
        <v>497</v>
      </c>
      <c r="K433" s="57" t="s">
        <v>498</v>
      </c>
      <c r="L433" s="48"/>
    </row>
    <row r="434" ht="15.75" customHeight="1">
      <c r="A434" s="55" t="s">
        <v>761</v>
      </c>
      <c r="B434" s="56" t="s">
        <v>889</v>
      </c>
      <c r="C434" s="57" t="s">
        <v>257</v>
      </c>
      <c r="D434" s="58">
        <v>43323.0</v>
      </c>
      <c r="E434" s="57" t="s">
        <v>890</v>
      </c>
      <c r="F434" s="57" t="s">
        <v>30</v>
      </c>
      <c r="G434" s="57" t="s">
        <v>36</v>
      </c>
      <c r="H434" s="59">
        <v>43369.0</v>
      </c>
      <c r="I434" s="60">
        <v>46.0</v>
      </c>
      <c r="J434" s="57" t="s">
        <v>497</v>
      </c>
      <c r="K434" s="57" t="s">
        <v>498</v>
      </c>
      <c r="L434" s="48"/>
    </row>
    <row r="435" ht="15.75" customHeight="1">
      <c r="A435" s="55" t="s">
        <v>761</v>
      </c>
      <c r="B435" s="56" t="s">
        <v>891</v>
      </c>
      <c r="C435" s="57" t="s">
        <v>25</v>
      </c>
      <c r="D435" s="58">
        <v>43324.0</v>
      </c>
      <c r="E435" s="56" t="s">
        <v>892</v>
      </c>
      <c r="F435" s="57" t="s">
        <v>30</v>
      </c>
      <c r="G435" s="57" t="s">
        <v>47</v>
      </c>
      <c r="H435" s="59">
        <v>43369.0</v>
      </c>
      <c r="I435" s="60">
        <v>45.0</v>
      </c>
      <c r="J435" s="57" t="s">
        <v>497</v>
      </c>
      <c r="K435" s="57" t="s">
        <v>498</v>
      </c>
      <c r="L435" s="48"/>
    </row>
    <row r="436" ht="15.75" customHeight="1">
      <c r="A436" s="55" t="s">
        <v>761</v>
      </c>
      <c r="B436" s="56" t="s">
        <v>893</v>
      </c>
      <c r="C436" s="57" t="s">
        <v>25</v>
      </c>
      <c r="D436" s="58">
        <v>43324.0</v>
      </c>
      <c r="E436" s="57" t="s">
        <v>894</v>
      </c>
      <c r="F436" s="57" t="s">
        <v>30</v>
      </c>
      <c r="G436" s="61" t="s">
        <v>33</v>
      </c>
      <c r="H436" s="59">
        <v>43369.0</v>
      </c>
      <c r="I436" s="60">
        <v>45.0</v>
      </c>
      <c r="J436" s="57" t="s">
        <v>497</v>
      </c>
      <c r="K436" s="57" t="s">
        <v>498</v>
      </c>
      <c r="L436" s="48"/>
    </row>
    <row r="437" ht="15.75" customHeight="1">
      <c r="A437" s="55" t="s">
        <v>761</v>
      </c>
      <c r="B437" s="56" t="s">
        <v>895</v>
      </c>
      <c r="C437" s="57" t="s">
        <v>257</v>
      </c>
      <c r="D437" s="58">
        <v>43325.0</v>
      </c>
      <c r="E437" s="57" t="s">
        <v>896</v>
      </c>
      <c r="F437" s="57" t="s">
        <v>30</v>
      </c>
      <c r="G437" s="61" t="s">
        <v>33</v>
      </c>
      <c r="H437" s="59">
        <v>43369.0</v>
      </c>
      <c r="I437" s="60">
        <v>32.0</v>
      </c>
      <c r="J437" s="57" t="s">
        <v>497</v>
      </c>
      <c r="K437" s="57" t="s">
        <v>498</v>
      </c>
      <c r="L437" s="48"/>
    </row>
    <row r="438" ht="15.75" customHeight="1">
      <c r="A438" s="55" t="s">
        <v>761</v>
      </c>
      <c r="B438" s="56" t="s">
        <v>897</v>
      </c>
      <c r="C438" s="57" t="s">
        <v>25</v>
      </c>
      <c r="D438" s="58">
        <v>43325.0</v>
      </c>
      <c r="E438" s="56" t="s">
        <v>898</v>
      </c>
      <c r="F438" s="57" t="s">
        <v>30</v>
      </c>
      <c r="G438" s="61" t="s">
        <v>33</v>
      </c>
      <c r="H438" s="59">
        <v>43369.0</v>
      </c>
      <c r="I438" s="60">
        <v>44.0</v>
      </c>
      <c r="J438" s="57" t="s">
        <v>497</v>
      </c>
      <c r="K438" s="57" t="s">
        <v>498</v>
      </c>
      <c r="L438" s="48"/>
    </row>
    <row r="439" ht="15.75" customHeight="1">
      <c r="A439" s="55" t="s">
        <v>761</v>
      </c>
      <c r="B439" s="56" t="s">
        <v>899</v>
      </c>
      <c r="C439" s="57" t="s">
        <v>25</v>
      </c>
      <c r="D439" s="58">
        <v>43326.0</v>
      </c>
      <c r="E439" s="56" t="s">
        <v>900</v>
      </c>
      <c r="F439" s="57" t="s">
        <v>30</v>
      </c>
      <c r="G439" s="61" t="s">
        <v>33</v>
      </c>
      <c r="H439" s="59">
        <v>43375.0</v>
      </c>
      <c r="I439" s="60">
        <v>49.0</v>
      </c>
      <c r="J439" s="57" t="s">
        <v>497</v>
      </c>
      <c r="K439" s="57" t="s">
        <v>498</v>
      </c>
      <c r="L439" s="48"/>
    </row>
    <row r="440" ht="15.75" customHeight="1">
      <c r="A440" s="55" t="s">
        <v>761</v>
      </c>
      <c r="B440" s="56" t="s">
        <v>901</v>
      </c>
      <c r="C440" s="57" t="s">
        <v>257</v>
      </c>
      <c r="D440" s="58">
        <v>43326.0</v>
      </c>
      <c r="E440" s="56" t="s">
        <v>902</v>
      </c>
      <c r="F440" s="57" t="s">
        <v>30</v>
      </c>
      <c r="G440" s="57" t="s">
        <v>47</v>
      </c>
      <c r="H440" s="59">
        <v>43383.0</v>
      </c>
      <c r="I440" s="60">
        <v>57.0</v>
      </c>
      <c r="J440" s="57" t="s">
        <v>497</v>
      </c>
      <c r="K440" s="57" t="s">
        <v>498</v>
      </c>
      <c r="L440" s="48"/>
    </row>
    <row r="441" ht="15.75" customHeight="1">
      <c r="A441" s="55" t="s">
        <v>761</v>
      </c>
      <c r="B441" s="56" t="s">
        <v>903</v>
      </c>
      <c r="C441" s="57" t="s">
        <v>25</v>
      </c>
      <c r="D441" s="58">
        <v>43327.0</v>
      </c>
      <c r="E441" s="56" t="s">
        <v>904</v>
      </c>
      <c r="F441" s="57" t="s">
        <v>30</v>
      </c>
      <c r="G441" s="61" t="s">
        <v>33</v>
      </c>
      <c r="H441" s="59">
        <v>43375.0</v>
      </c>
      <c r="I441" s="60">
        <v>48.0</v>
      </c>
      <c r="J441" s="57" t="s">
        <v>497</v>
      </c>
      <c r="K441" s="57" t="s">
        <v>498</v>
      </c>
      <c r="L441" s="48"/>
    </row>
    <row r="442" ht="15.75" customHeight="1">
      <c r="A442" s="55" t="s">
        <v>761</v>
      </c>
      <c r="B442" s="56" t="s">
        <v>905</v>
      </c>
      <c r="C442" s="57" t="s">
        <v>25</v>
      </c>
      <c r="D442" s="58">
        <v>43328.0</v>
      </c>
      <c r="E442" s="56" t="s">
        <v>906</v>
      </c>
      <c r="F442" s="57" t="s">
        <v>30</v>
      </c>
      <c r="G442" s="57" t="s">
        <v>47</v>
      </c>
      <c r="H442" s="59">
        <v>43375.0</v>
      </c>
      <c r="I442" s="60">
        <v>47.0</v>
      </c>
      <c r="J442" s="57" t="s">
        <v>497</v>
      </c>
      <c r="K442" s="57" t="s">
        <v>498</v>
      </c>
      <c r="L442" s="48"/>
    </row>
    <row r="443" ht="15.75" customHeight="1">
      <c r="A443" s="55" t="s">
        <v>761</v>
      </c>
      <c r="B443" s="56" t="s">
        <v>907</v>
      </c>
      <c r="C443" s="57" t="s">
        <v>25</v>
      </c>
      <c r="D443" s="58">
        <v>43328.0</v>
      </c>
      <c r="E443" s="56" t="s">
        <v>908</v>
      </c>
      <c r="F443" s="57" t="s">
        <v>30</v>
      </c>
      <c r="G443" s="57" t="s">
        <v>36</v>
      </c>
      <c r="H443" s="59">
        <v>43375.0</v>
      </c>
      <c r="I443" s="60">
        <v>47.0</v>
      </c>
      <c r="J443" s="57" t="s">
        <v>497</v>
      </c>
      <c r="K443" s="57" t="s">
        <v>498</v>
      </c>
      <c r="L443" s="48"/>
    </row>
    <row r="444" ht="15.75" customHeight="1">
      <c r="A444" s="55" t="s">
        <v>761</v>
      </c>
      <c r="B444" s="56" t="s">
        <v>909</v>
      </c>
      <c r="C444" s="57" t="s">
        <v>25</v>
      </c>
      <c r="D444" s="58">
        <v>43328.0</v>
      </c>
      <c r="E444" s="56" t="s">
        <v>910</v>
      </c>
      <c r="F444" s="57" t="s">
        <v>30</v>
      </c>
      <c r="G444" s="57" t="s">
        <v>47</v>
      </c>
      <c r="H444" s="59">
        <v>43377.0</v>
      </c>
      <c r="I444" s="60">
        <v>49.0</v>
      </c>
      <c r="J444" s="57" t="s">
        <v>497</v>
      </c>
      <c r="K444" s="57" t="s">
        <v>498</v>
      </c>
      <c r="L444" s="48"/>
    </row>
    <row r="445" ht="15.75" customHeight="1">
      <c r="A445" s="55" t="s">
        <v>761</v>
      </c>
      <c r="B445" s="56" t="s">
        <v>911</v>
      </c>
      <c r="C445" s="57" t="s">
        <v>25</v>
      </c>
      <c r="D445" s="58">
        <v>43328.0</v>
      </c>
      <c r="E445" s="57" t="s">
        <v>912</v>
      </c>
      <c r="F445" s="57" t="s">
        <v>30</v>
      </c>
      <c r="G445" s="57" t="s">
        <v>28</v>
      </c>
      <c r="H445" s="59">
        <v>43622.0</v>
      </c>
      <c r="I445" s="41">
        <v>193.0</v>
      </c>
      <c r="J445" s="57" t="s">
        <v>497</v>
      </c>
      <c r="K445" s="57" t="s">
        <v>498</v>
      </c>
      <c r="L445" s="48"/>
    </row>
    <row r="446" ht="15.75" customHeight="1">
      <c r="A446" s="55" t="s">
        <v>761</v>
      </c>
      <c r="B446" s="57" t="s">
        <v>913</v>
      </c>
      <c r="C446" s="57" t="s">
        <v>25</v>
      </c>
      <c r="D446" s="58">
        <v>43328.0</v>
      </c>
      <c r="E446" s="56" t="s">
        <v>914</v>
      </c>
      <c r="F446" s="57" t="s">
        <v>30</v>
      </c>
      <c r="G446" s="61" t="s">
        <v>33</v>
      </c>
      <c r="H446" s="59">
        <v>43403.0</v>
      </c>
      <c r="I446" s="60">
        <v>75.0</v>
      </c>
      <c r="J446" s="57" t="s">
        <v>497</v>
      </c>
      <c r="K446" s="57" t="s">
        <v>498</v>
      </c>
      <c r="L446" s="48"/>
    </row>
    <row r="447" ht="15.75" customHeight="1">
      <c r="A447" s="55" t="s">
        <v>761</v>
      </c>
      <c r="B447" s="56" t="s">
        <v>915</v>
      </c>
      <c r="C447" s="57" t="s">
        <v>25</v>
      </c>
      <c r="D447" s="58">
        <v>43329.0</v>
      </c>
      <c r="E447" s="56" t="s">
        <v>916</v>
      </c>
      <c r="F447" s="57" t="s">
        <v>30</v>
      </c>
      <c r="G447" s="57" t="s">
        <v>36</v>
      </c>
      <c r="H447" s="59">
        <v>43375.0</v>
      </c>
      <c r="I447" s="60">
        <v>46.0</v>
      </c>
      <c r="J447" s="57" t="s">
        <v>497</v>
      </c>
      <c r="K447" s="57" t="s">
        <v>498</v>
      </c>
      <c r="L447" s="48"/>
    </row>
    <row r="448" ht="15.75" customHeight="1">
      <c r="A448" s="55" t="s">
        <v>761</v>
      </c>
      <c r="B448" s="56" t="s">
        <v>917</v>
      </c>
      <c r="C448" s="57" t="s">
        <v>25</v>
      </c>
      <c r="D448" s="58">
        <v>43329.0</v>
      </c>
      <c r="E448" s="56" t="s">
        <v>918</v>
      </c>
      <c r="F448" s="57" t="s">
        <v>30</v>
      </c>
      <c r="G448" s="57" t="s">
        <v>47</v>
      </c>
      <c r="H448" s="59">
        <v>43377.0</v>
      </c>
      <c r="I448" s="60">
        <v>48.0</v>
      </c>
      <c r="J448" s="57" t="s">
        <v>497</v>
      </c>
      <c r="K448" s="57" t="s">
        <v>498</v>
      </c>
      <c r="L448" s="48"/>
    </row>
    <row r="449" ht="15.75" customHeight="1">
      <c r="A449" s="55" t="s">
        <v>761</v>
      </c>
      <c r="B449" s="56" t="s">
        <v>919</v>
      </c>
      <c r="C449" s="57" t="s">
        <v>25</v>
      </c>
      <c r="D449" s="58">
        <v>43329.0</v>
      </c>
      <c r="E449" s="56" t="s">
        <v>920</v>
      </c>
      <c r="F449" s="57" t="s">
        <v>30</v>
      </c>
      <c r="G449" s="61" t="s">
        <v>33</v>
      </c>
      <c r="H449" s="59">
        <v>43375.0</v>
      </c>
      <c r="I449" s="60">
        <v>46.0</v>
      </c>
      <c r="J449" s="57" t="s">
        <v>497</v>
      </c>
      <c r="K449" s="57" t="s">
        <v>498</v>
      </c>
      <c r="L449" s="48"/>
    </row>
    <row r="450" ht="15.75" customHeight="1">
      <c r="A450" s="55" t="s">
        <v>761</v>
      </c>
      <c r="B450" s="56" t="s">
        <v>921</v>
      </c>
      <c r="C450" s="57" t="s">
        <v>25</v>
      </c>
      <c r="D450" s="58">
        <v>43330.0</v>
      </c>
      <c r="E450" s="56" t="s">
        <v>922</v>
      </c>
      <c r="F450" s="57" t="s">
        <v>30</v>
      </c>
      <c r="G450" s="61" t="s">
        <v>33</v>
      </c>
      <c r="H450" s="59">
        <v>43375.0</v>
      </c>
      <c r="I450" s="60">
        <v>45.0</v>
      </c>
      <c r="J450" s="57" t="s">
        <v>497</v>
      </c>
      <c r="K450" s="57" t="s">
        <v>498</v>
      </c>
      <c r="L450" s="48"/>
    </row>
    <row r="451" ht="15.75" customHeight="1">
      <c r="A451" s="55" t="s">
        <v>761</v>
      </c>
      <c r="B451" s="56" t="s">
        <v>923</v>
      </c>
      <c r="C451" s="57" t="s">
        <v>25</v>
      </c>
      <c r="D451" s="58">
        <v>43330.0</v>
      </c>
      <c r="E451" s="56" t="s">
        <v>924</v>
      </c>
      <c r="F451" s="57" t="s">
        <v>30</v>
      </c>
      <c r="G451" s="57" t="s">
        <v>47</v>
      </c>
      <c r="H451" s="59">
        <v>43377.0</v>
      </c>
      <c r="I451" s="60">
        <v>47.0</v>
      </c>
      <c r="J451" s="57" t="s">
        <v>497</v>
      </c>
      <c r="K451" s="57" t="s">
        <v>498</v>
      </c>
      <c r="L451" s="48"/>
    </row>
    <row r="452" ht="15.75" customHeight="1">
      <c r="A452" s="55" t="s">
        <v>761</v>
      </c>
      <c r="B452" s="56" t="s">
        <v>925</v>
      </c>
      <c r="C452" s="57" t="s">
        <v>25</v>
      </c>
      <c r="D452" s="58">
        <v>43331.0</v>
      </c>
      <c r="E452" s="57" t="s">
        <v>926</v>
      </c>
      <c r="F452" s="57" t="s">
        <v>30</v>
      </c>
      <c r="G452" s="61" t="s">
        <v>33</v>
      </c>
      <c r="H452" s="59">
        <v>43382.0</v>
      </c>
      <c r="I452" s="60">
        <v>51.0</v>
      </c>
      <c r="J452" s="57" t="s">
        <v>497</v>
      </c>
      <c r="K452" s="57" t="s">
        <v>498</v>
      </c>
      <c r="L452" s="48"/>
    </row>
    <row r="453" ht="15.75" customHeight="1">
      <c r="A453" s="55" t="s">
        <v>761</v>
      </c>
      <c r="B453" s="56" t="s">
        <v>927</v>
      </c>
      <c r="C453" s="57" t="s">
        <v>25</v>
      </c>
      <c r="D453" s="58">
        <v>43331.0</v>
      </c>
      <c r="E453" s="57" t="s">
        <v>928</v>
      </c>
      <c r="F453" s="57" t="s">
        <v>30</v>
      </c>
      <c r="G453" s="61" t="s">
        <v>33</v>
      </c>
      <c r="H453" s="59">
        <v>43375.0</v>
      </c>
      <c r="I453" s="60">
        <v>44.0</v>
      </c>
      <c r="J453" s="57" t="s">
        <v>497</v>
      </c>
      <c r="K453" s="57" t="s">
        <v>498</v>
      </c>
      <c r="L453" s="48"/>
    </row>
    <row r="454" ht="15.75" customHeight="1">
      <c r="A454" s="55" t="s">
        <v>761</v>
      </c>
      <c r="B454" s="56" t="s">
        <v>929</v>
      </c>
      <c r="C454" s="57" t="s">
        <v>25</v>
      </c>
      <c r="D454" s="58">
        <v>43332.0</v>
      </c>
      <c r="E454" s="56" t="s">
        <v>930</v>
      </c>
      <c r="F454" s="57" t="s">
        <v>30</v>
      </c>
      <c r="G454" s="57" t="s">
        <v>47</v>
      </c>
      <c r="H454" s="59">
        <v>43403.0</v>
      </c>
      <c r="I454" s="60">
        <v>71.0</v>
      </c>
      <c r="J454" s="57" t="s">
        <v>497</v>
      </c>
      <c r="K454" s="57" t="s">
        <v>498</v>
      </c>
      <c r="L454" s="48"/>
    </row>
    <row r="455" ht="15.75" customHeight="1">
      <c r="A455" s="55" t="s">
        <v>761</v>
      </c>
      <c r="B455" s="56" t="s">
        <v>931</v>
      </c>
      <c r="C455" s="57" t="s">
        <v>25</v>
      </c>
      <c r="D455" s="58">
        <v>43333.0</v>
      </c>
      <c r="E455" s="57" t="s">
        <v>932</v>
      </c>
      <c r="F455" s="57" t="s">
        <v>30</v>
      </c>
      <c r="G455" s="57" t="s">
        <v>36</v>
      </c>
      <c r="H455" s="59">
        <v>43375.0</v>
      </c>
      <c r="I455" s="60">
        <v>42.0</v>
      </c>
      <c r="J455" s="57" t="s">
        <v>497</v>
      </c>
      <c r="K455" s="57" t="s">
        <v>498</v>
      </c>
      <c r="L455" s="48"/>
    </row>
    <row r="456" ht="15.75" customHeight="1">
      <c r="A456" s="55" t="s">
        <v>761</v>
      </c>
      <c r="B456" s="56" t="s">
        <v>933</v>
      </c>
      <c r="C456" s="57" t="s">
        <v>25</v>
      </c>
      <c r="D456" s="58">
        <v>43333.0</v>
      </c>
      <c r="E456" s="56" t="s">
        <v>934</v>
      </c>
      <c r="F456" s="57" t="s">
        <v>30</v>
      </c>
      <c r="G456" s="61" t="s">
        <v>33</v>
      </c>
      <c r="H456" s="59">
        <v>43375.0</v>
      </c>
      <c r="I456" s="60">
        <v>42.0</v>
      </c>
      <c r="J456" s="57" t="s">
        <v>497</v>
      </c>
      <c r="K456" s="57" t="s">
        <v>498</v>
      </c>
      <c r="L456" s="48"/>
    </row>
    <row r="457" ht="15.75" customHeight="1">
      <c r="A457" s="55" t="s">
        <v>761</v>
      </c>
      <c r="B457" s="56" t="s">
        <v>935</v>
      </c>
      <c r="C457" s="57" t="s">
        <v>25</v>
      </c>
      <c r="D457" s="58">
        <v>43333.0</v>
      </c>
      <c r="E457" s="56" t="s">
        <v>936</v>
      </c>
      <c r="F457" s="57" t="s">
        <v>30</v>
      </c>
      <c r="G457" s="57" t="s">
        <v>47</v>
      </c>
      <c r="H457" s="59">
        <v>43368.0</v>
      </c>
      <c r="I457" s="60">
        <v>35.0</v>
      </c>
      <c r="J457" s="57" t="s">
        <v>497</v>
      </c>
      <c r="K457" s="57" t="s">
        <v>498</v>
      </c>
      <c r="L457" s="48"/>
    </row>
    <row r="458" ht="15.75" customHeight="1">
      <c r="A458" s="55" t="s">
        <v>761</v>
      </c>
      <c r="B458" s="56" t="s">
        <v>937</v>
      </c>
      <c r="C458" s="57" t="s">
        <v>25</v>
      </c>
      <c r="D458" s="58">
        <v>43333.0</v>
      </c>
      <c r="E458" s="56" t="s">
        <v>938</v>
      </c>
      <c r="F458" s="57" t="s">
        <v>30</v>
      </c>
      <c r="G458" s="57" t="s">
        <v>47</v>
      </c>
      <c r="H458" s="59">
        <v>43383.0</v>
      </c>
      <c r="I458" s="60">
        <v>36.0</v>
      </c>
      <c r="J458" s="57" t="s">
        <v>497</v>
      </c>
      <c r="K458" s="57" t="s">
        <v>498</v>
      </c>
      <c r="L458" s="48"/>
    </row>
    <row r="459" ht="15.75" customHeight="1">
      <c r="A459" s="55" t="s">
        <v>761</v>
      </c>
      <c r="B459" s="57" t="s">
        <v>939</v>
      </c>
      <c r="C459" s="57" t="s">
        <v>25</v>
      </c>
      <c r="D459" s="58">
        <v>43334.0</v>
      </c>
      <c r="E459" s="56" t="s">
        <v>940</v>
      </c>
      <c r="F459" s="57" t="s">
        <v>30</v>
      </c>
      <c r="G459" s="61" t="s">
        <v>33</v>
      </c>
      <c r="H459" s="59">
        <v>43382.0</v>
      </c>
      <c r="I459" s="60">
        <v>48.0</v>
      </c>
      <c r="J459" s="57" t="s">
        <v>497</v>
      </c>
      <c r="K459" s="57" t="s">
        <v>498</v>
      </c>
      <c r="L459" s="48"/>
    </row>
    <row r="460" ht="15.75" customHeight="1">
      <c r="A460" s="55" t="s">
        <v>761</v>
      </c>
      <c r="B460" s="56" t="s">
        <v>941</v>
      </c>
      <c r="C460" s="57" t="s">
        <v>25</v>
      </c>
      <c r="D460" s="58">
        <v>43334.0</v>
      </c>
      <c r="E460" s="56" t="s">
        <v>942</v>
      </c>
      <c r="F460" s="57" t="s">
        <v>30</v>
      </c>
      <c r="G460" s="57" t="s">
        <v>47</v>
      </c>
      <c r="H460" s="59">
        <v>43377.0</v>
      </c>
      <c r="I460" s="60">
        <v>43.0</v>
      </c>
      <c r="J460" s="57" t="s">
        <v>497</v>
      </c>
      <c r="K460" s="57" t="s">
        <v>498</v>
      </c>
      <c r="L460" s="48"/>
    </row>
    <row r="461" ht="15.75" customHeight="1">
      <c r="A461" s="55" t="s">
        <v>761</v>
      </c>
      <c r="B461" s="56" t="s">
        <v>943</v>
      </c>
      <c r="C461" s="57" t="s">
        <v>25</v>
      </c>
      <c r="D461" s="58">
        <v>43335.0</v>
      </c>
      <c r="E461" s="56" t="s">
        <v>944</v>
      </c>
      <c r="F461" s="57" t="s">
        <v>30</v>
      </c>
      <c r="G461" s="57" t="s">
        <v>47</v>
      </c>
      <c r="H461" s="59">
        <v>43403.0</v>
      </c>
      <c r="I461" s="60">
        <v>69.0</v>
      </c>
      <c r="J461" s="57" t="s">
        <v>497</v>
      </c>
      <c r="K461" s="57" t="s">
        <v>498</v>
      </c>
      <c r="L461" s="48"/>
    </row>
    <row r="462" ht="15.75" customHeight="1">
      <c r="A462" s="55" t="s">
        <v>761</v>
      </c>
      <c r="B462" s="56" t="s">
        <v>945</v>
      </c>
      <c r="C462" s="57" t="s">
        <v>25</v>
      </c>
      <c r="D462" s="58">
        <v>43335.0</v>
      </c>
      <c r="E462" s="56" t="s">
        <v>946</v>
      </c>
      <c r="F462" s="57" t="s">
        <v>30</v>
      </c>
      <c r="G462" s="61" t="s">
        <v>33</v>
      </c>
      <c r="H462" s="59">
        <v>43376.0</v>
      </c>
      <c r="I462" s="60">
        <v>41.0</v>
      </c>
      <c r="J462" s="57" t="s">
        <v>497</v>
      </c>
      <c r="K462" s="57" t="s">
        <v>498</v>
      </c>
      <c r="L462" s="48"/>
    </row>
    <row r="463" ht="15.75" customHeight="1">
      <c r="A463" s="55" t="s">
        <v>761</v>
      </c>
      <c r="B463" s="56" t="s">
        <v>947</v>
      </c>
      <c r="C463" s="57" t="s">
        <v>25</v>
      </c>
      <c r="D463" s="58">
        <v>43335.0</v>
      </c>
      <c r="E463" s="56" t="s">
        <v>948</v>
      </c>
      <c r="F463" s="57" t="s">
        <v>30</v>
      </c>
      <c r="G463" s="57" t="s">
        <v>47</v>
      </c>
      <c r="H463" s="59">
        <v>43377.0</v>
      </c>
      <c r="I463" s="60">
        <v>42.0</v>
      </c>
      <c r="J463" s="57" t="s">
        <v>497</v>
      </c>
      <c r="K463" s="57" t="s">
        <v>498</v>
      </c>
      <c r="L463" s="48"/>
    </row>
    <row r="464" ht="15.75" customHeight="1">
      <c r="A464" s="55" t="s">
        <v>761</v>
      </c>
      <c r="B464" s="56" t="s">
        <v>949</v>
      </c>
      <c r="C464" s="57" t="s">
        <v>25</v>
      </c>
      <c r="D464" s="58">
        <v>43335.0</v>
      </c>
      <c r="E464" s="56" t="s">
        <v>950</v>
      </c>
      <c r="F464" s="57" t="s">
        <v>30</v>
      </c>
      <c r="G464" s="61" t="s">
        <v>33</v>
      </c>
      <c r="H464" s="59">
        <v>43376.0</v>
      </c>
      <c r="I464" s="60">
        <v>41.0</v>
      </c>
      <c r="J464" s="57" t="s">
        <v>497</v>
      </c>
      <c r="K464" s="57" t="s">
        <v>498</v>
      </c>
      <c r="L464" s="48"/>
    </row>
    <row r="465" ht="15.75" customHeight="1">
      <c r="A465" s="55" t="s">
        <v>761</v>
      </c>
      <c r="B465" s="56" t="s">
        <v>951</v>
      </c>
      <c r="C465" s="57" t="s">
        <v>25</v>
      </c>
      <c r="D465" s="58">
        <v>43335.0</v>
      </c>
      <c r="E465" s="56" t="s">
        <v>860</v>
      </c>
      <c r="F465" s="57" t="s">
        <v>30</v>
      </c>
      <c r="G465" s="57" t="s">
        <v>47</v>
      </c>
      <c r="H465" s="59">
        <v>43377.0</v>
      </c>
      <c r="I465" s="60">
        <v>42.0</v>
      </c>
      <c r="J465" s="57" t="s">
        <v>497</v>
      </c>
      <c r="K465" s="57" t="s">
        <v>498</v>
      </c>
      <c r="L465" s="48"/>
    </row>
    <row r="466" ht="15.75" customHeight="1">
      <c r="A466" s="55" t="s">
        <v>761</v>
      </c>
      <c r="B466" s="56" t="s">
        <v>952</v>
      </c>
      <c r="C466" s="57" t="s">
        <v>25</v>
      </c>
      <c r="D466" s="58">
        <v>43335.0</v>
      </c>
      <c r="E466" s="56" t="s">
        <v>953</v>
      </c>
      <c r="F466" s="57" t="s">
        <v>30</v>
      </c>
      <c r="G466" s="61" t="s">
        <v>33</v>
      </c>
      <c r="H466" s="59">
        <v>43377.0</v>
      </c>
      <c r="I466" s="60">
        <v>42.0</v>
      </c>
      <c r="J466" s="57" t="s">
        <v>497</v>
      </c>
      <c r="K466" s="57" t="s">
        <v>498</v>
      </c>
      <c r="L466" s="48"/>
    </row>
    <row r="467" ht="15.75" customHeight="1">
      <c r="A467" s="55" t="s">
        <v>761</v>
      </c>
      <c r="B467" s="56" t="s">
        <v>954</v>
      </c>
      <c r="C467" s="57" t="s">
        <v>25</v>
      </c>
      <c r="D467" s="58">
        <v>43337.0</v>
      </c>
      <c r="E467" s="56" t="s">
        <v>955</v>
      </c>
      <c r="F467" s="57" t="s">
        <v>30</v>
      </c>
      <c r="G467" s="57" t="s">
        <v>47</v>
      </c>
      <c r="H467" s="59">
        <v>43381.0</v>
      </c>
      <c r="I467" s="60">
        <v>44.0</v>
      </c>
      <c r="J467" s="57" t="s">
        <v>497</v>
      </c>
      <c r="K467" s="57" t="s">
        <v>498</v>
      </c>
      <c r="L467" s="48"/>
    </row>
    <row r="468" ht="15.75" customHeight="1">
      <c r="A468" s="55" t="s">
        <v>761</v>
      </c>
      <c r="B468" s="56" t="s">
        <v>956</v>
      </c>
      <c r="C468" s="57" t="s">
        <v>25</v>
      </c>
      <c r="D468" s="58">
        <v>43339.0</v>
      </c>
      <c r="E468" s="56" t="s">
        <v>957</v>
      </c>
      <c r="F468" s="57" t="s">
        <v>30</v>
      </c>
      <c r="G468" s="61" t="s">
        <v>33</v>
      </c>
      <c r="H468" s="59">
        <v>43377.0</v>
      </c>
      <c r="I468" s="60">
        <v>38.0</v>
      </c>
      <c r="J468" s="57" t="s">
        <v>497</v>
      </c>
      <c r="K468" s="57" t="s">
        <v>498</v>
      </c>
      <c r="L468" s="48"/>
    </row>
    <row r="469" ht="15.75" customHeight="1">
      <c r="A469" s="55" t="s">
        <v>761</v>
      </c>
      <c r="B469" s="57" t="s">
        <v>958</v>
      </c>
      <c r="C469" s="57" t="s">
        <v>25</v>
      </c>
      <c r="D469" s="58">
        <v>43339.0</v>
      </c>
      <c r="E469" s="56" t="s">
        <v>959</v>
      </c>
      <c r="F469" s="57" t="s">
        <v>30</v>
      </c>
      <c r="G469" s="57" t="s">
        <v>28</v>
      </c>
      <c r="H469" s="59">
        <v>43622.0</v>
      </c>
      <c r="I469" s="62">
        <v>187.0</v>
      </c>
      <c r="J469" s="57" t="s">
        <v>497</v>
      </c>
      <c r="K469" s="57" t="s">
        <v>498</v>
      </c>
      <c r="L469" s="48"/>
    </row>
    <row r="470" ht="15.75" customHeight="1">
      <c r="A470" s="55" t="s">
        <v>761</v>
      </c>
      <c r="B470" s="56" t="s">
        <v>960</v>
      </c>
      <c r="C470" s="57" t="s">
        <v>25</v>
      </c>
      <c r="D470" s="58">
        <v>43339.0</v>
      </c>
      <c r="E470" s="56" t="s">
        <v>961</v>
      </c>
      <c r="F470" s="57" t="s">
        <v>30</v>
      </c>
      <c r="G470" s="61" t="s">
        <v>33</v>
      </c>
      <c r="H470" s="59">
        <v>43403.0</v>
      </c>
      <c r="I470" s="60">
        <v>64.0</v>
      </c>
      <c r="J470" s="57" t="s">
        <v>497</v>
      </c>
      <c r="K470" s="57" t="s">
        <v>498</v>
      </c>
      <c r="L470" s="48"/>
    </row>
    <row r="471" ht="15.75" customHeight="1">
      <c r="A471" s="55" t="s">
        <v>761</v>
      </c>
      <c r="B471" s="56" t="s">
        <v>962</v>
      </c>
      <c r="C471" s="57" t="s">
        <v>25</v>
      </c>
      <c r="D471" s="58">
        <v>43340.0</v>
      </c>
      <c r="E471" s="56" t="s">
        <v>963</v>
      </c>
      <c r="F471" s="57" t="s">
        <v>30</v>
      </c>
      <c r="G471" s="57" t="s">
        <v>36</v>
      </c>
      <c r="H471" s="59">
        <v>43377.0</v>
      </c>
      <c r="I471" s="60">
        <v>37.0</v>
      </c>
      <c r="J471" s="57" t="s">
        <v>497</v>
      </c>
      <c r="K471" s="57" t="s">
        <v>498</v>
      </c>
      <c r="L471" s="48"/>
    </row>
    <row r="472" ht="15.75" customHeight="1">
      <c r="A472" s="55" t="s">
        <v>761</v>
      </c>
      <c r="B472" s="56" t="s">
        <v>964</v>
      </c>
      <c r="C472" s="57" t="s">
        <v>25</v>
      </c>
      <c r="D472" s="58">
        <v>43340.0</v>
      </c>
      <c r="E472" s="56" t="s">
        <v>965</v>
      </c>
      <c r="F472" s="57" t="s">
        <v>30</v>
      </c>
      <c r="G472" s="61" t="s">
        <v>33</v>
      </c>
      <c r="H472" s="59">
        <v>43377.0</v>
      </c>
      <c r="I472" s="60">
        <v>37.0</v>
      </c>
      <c r="J472" s="57" t="s">
        <v>497</v>
      </c>
      <c r="K472" s="57" t="s">
        <v>498</v>
      </c>
      <c r="L472" s="48"/>
    </row>
    <row r="473" ht="15.75" customHeight="1">
      <c r="A473" s="55" t="s">
        <v>761</v>
      </c>
      <c r="B473" s="56" t="s">
        <v>966</v>
      </c>
      <c r="C473" s="57" t="s">
        <v>25</v>
      </c>
      <c r="D473" s="58">
        <v>43340.0</v>
      </c>
      <c r="E473" s="56" t="s">
        <v>967</v>
      </c>
      <c r="F473" s="57" t="s">
        <v>30</v>
      </c>
      <c r="G473" s="61" t="s">
        <v>33</v>
      </c>
      <c r="H473" s="59">
        <v>43377.0</v>
      </c>
      <c r="I473" s="60">
        <v>37.0</v>
      </c>
      <c r="J473" s="57" t="s">
        <v>497</v>
      </c>
      <c r="K473" s="57" t="s">
        <v>498</v>
      </c>
      <c r="L473" s="48"/>
    </row>
    <row r="474" ht="15.75" customHeight="1">
      <c r="A474" s="55" t="s">
        <v>761</v>
      </c>
      <c r="B474" s="56" t="s">
        <v>968</v>
      </c>
      <c r="C474" s="57" t="s">
        <v>25</v>
      </c>
      <c r="D474" s="58">
        <v>43341.0</v>
      </c>
      <c r="E474" s="56" t="s">
        <v>969</v>
      </c>
      <c r="F474" s="57" t="s">
        <v>30</v>
      </c>
      <c r="G474" s="61" t="s">
        <v>33</v>
      </c>
      <c r="H474" s="59">
        <v>43377.0</v>
      </c>
      <c r="I474" s="60">
        <v>36.0</v>
      </c>
      <c r="J474" s="57" t="s">
        <v>497</v>
      </c>
      <c r="K474" s="57" t="s">
        <v>498</v>
      </c>
      <c r="L474" s="48"/>
    </row>
    <row r="475" ht="15.75" customHeight="1">
      <c r="A475" s="55" t="s">
        <v>761</v>
      </c>
      <c r="B475" s="56" t="s">
        <v>970</v>
      </c>
      <c r="C475" s="57" t="s">
        <v>25</v>
      </c>
      <c r="D475" s="58">
        <v>43342.0</v>
      </c>
      <c r="E475" s="56" t="s">
        <v>971</v>
      </c>
      <c r="F475" s="57" t="s">
        <v>30</v>
      </c>
      <c r="G475" s="61" t="s">
        <v>33</v>
      </c>
      <c r="H475" s="59">
        <v>43377.0</v>
      </c>
      <c r="I475" s="60">
        <v>35.0</v>
      </c>
      <c r="J475" s="57" t="s">
        <v>497</v>
      </c>
      <c r="K475" s="57" t="s">
        <v>498</v>
      </c>
      <c r="L475" s="48"/>
    </row>
    <row r="476" ht="15.75" customHeight="1">
      <c r="A476" s="55" t="s">
        <v>761</v>
      </c>
      <c r="B476" s="56" t="s">
        <v>972</v>
      </c>
      <c r="C476" s="57" t="s">
        <v>25</v>
      </c>
      <c r="D476" s="58">
        <v>43342.0</v>
      </c>
      <c r="E476" s="56" t="s">
        <v>973</v>
      </c>
      <c r="F476" s="57" t="s">
        <v>30</v>
      </c>
      <c r="G476" s="61" t="s">
        <v>33</v>
      </c>
      <c r="H476" s="59">
        <v>43377.0</v>
      </c>
      <c r="I476" s="60">
        <v>35.0</v>
      </c>
      <c r="J476" s="57" t="s">
        <v>497</v>
      </c>
      <c r="K476" s="57" t="s">
        <v>498</v>
      </c>
      <c r="L476" s="48"/>
    </row>
    <row r="477" ht="15.75" customHeight="1">
      <c r="A477" s="55" t="s">
        <v>761</v>
      </c>
      <c r="B477" s="56" t="s">
        <v>974</v>
      </c>
      <c r="C477" s="57" t="s">
        <v>25</v>
      </c>
      <c r="D477" s="58">
        <v>43343.0</v>
      </c>
      <c r="E477" s="56" t="s">
        <v>975</v>
      </c>
      <c r="F477" s="57" t="s">
        <v>30</v>
      </c>
      <c r="G477" s="57" t="s">
        <v>47</v>
      </c>
      <c r="H477" s="59">
        <v>43403.0</v>
      </c>
      <c r="I477" s="60">
        <v>60.0</v>
      </c>
      <c r="J477" s="57" t="s">
        <v>497</v>
      </c>
      <c r="K477" s="57" t="s">
        <v>498</v>
      </c>
      <c r="L477" s="48"/>
    </row>
    <row r="478" ht="15.75" customHeight="1">
      <c r="A478" s="55" t="s">
        <v>761</v>
      </c>
      <c r="B478" s="56" t="s">
        <v>976</v>
      </c>
      <c r="C478" s="57" t="s">
        <v>25</v>
      </c>
      <c r="D478" s="58">
        <v>43344.0</v>
      </c>
      <c r="E478" s="57" t="s">
        <v>977</v>
      </c>
      <c r="F478" s="57" t="s">
        <v>30</v>
      </c>
      <c r="G478" s="57" t="s">
        <v>36</v>
      </c>
      <c r="H478" s="59">
        <v>43377.0</v>
      </c>
      <c r="I478" s="60">
        <v>33.0</v>
      </c>
      <c r="J478" s="57" t="s">
        <v>497</v>
      </c>
      <c r="K478" s="57" t="s">
        <v>498</v>
      </c>
      <c r="L478" s="48"/>
    </row>
    <row r="479" ht="15.75" customHeight="1">
      <c r="A479" s="55" t="s">
        <v>761</v>
      </c>
      <c r="B479" s="56" t="s">
        <v>978</v>
      </c>
      <c r="C479" s="57" t="s">
        <v>25</v>
      </c>
      <c r="D479" s="58">
        <v>43344.0</v>
      </c>
      <c r="E479" s="56" t="s">
        <v>979</v>
      </c>
      <c r="F479" s="57" t="s">
        <v>30</v>
      </c>
      <c r="G479" s="57" t="s">
        <v>36</v>
      </c>
      <c r="H479" s="59">
        <v>43377.0</v>
      </c>
      <c r="I479" s="60">
        <v>33.0</v>
      </c>
      <c r="J479" s="57" t="s">
        <v>497</v>
      </c>
      <c r="K479" s="57" t="s">
        <v>498</v>
      </c>
      <c r="L479" s="48"/>
    </row>
    <row r="480" ht="15.75" customHeight="1">
      <c r="A480" s="55" t="s">
        <v>761</v>
      </c>
      <c r="B480" s="56" t="s">
        <v>980</v>
      </c>
      <c r="C480" s="57" t="s">
        <v>25</v>
      </c>
      <c r="D480" s="58">
        <v>43348.0</v>
      </c>
      <c r="E480" s="56" t="s">
        <v>981</v>
      </c>
      <c r="F480" s="57" t="s">
        <v>30</v>
      </c>
      <c r="G480" s="61" t="s">
        <v>33</v>
      </c>
      <c r="H480" s="59">
        <v>43377.0</v>
      </c>
      <c r="I480" s="60">
        <v>29.0</v>
      </c>
      <c r="J480" s="57" t="s">
        <v>497</v>
      </c>
      <c r="K480" s="57" t="s">
        <v>498</v>
      </c>
      <c r="L480" s="48"/>
    </row>
    <row r="481" ht="15.75" customHeight="1">
      <c r="A481" s="55" t="s">
        <v>761</v>
      </c>
      <c r="B481" s="56" t="s">
        <v>982</v>
      </c>
      <c r="C481" s="57" t="s">
        <v>25</v>
      </c>
      <c r="D481" s="58">
        <v>43348.0</v>
      </c>
      <c r="E481" s="57" t="s">
        <v>983</v>
      </c>
      <c r="F481" s="57" t="s">
        <v>30</v>
      </c>
      <c r="G481" s="61" t="s">
        <v>33</v>
      </c>
      <c r="H481" s="59">
        <v>43377.0</v>
      </c>
      <c r="I481" s="60">
        <v>29.0</v>
      </c>
      <c r="J481" s="57" t="s">
        <v>497</v>
      </c>
      <c r="K481" s="57" t="s">
        <v>498</v>
      </c>
      <c r="L481" s="48"/>
    </row>
    <row r="482" ht="15.75" customHeight="1">
      <c r="A482" s="55" t="s">
        <v>761</v>
      </c>
      <c r="B482" s="56" t="s">
        <v>984</v>
      </c>
      <c r="C482" s="57" t="s">
        <v>25</v>
      </c>
      <c r="D482" s="58">
        <v>43349.0</v>
      </c>
      <c r="E482" s="56" t="s">
        <v>985</v>
      </c>
      <c r="F482" s="57" t="s">
        <v>30</v>
      </c>
      <c r="G482" s="57" t="s">
        <v>47</v>
      </c>
      <c r="H482" s="59">
        <v>43381.0</v>
      </c>
      <c r="I482" s="60">
        <v>32.0</v>
      </c>
      <c r="J482" s="57" t="s">
        <v>497</v>
      </c>
      <c r="K482" s="57" t="s">
        <v>498</v>
      </c>
      <c r="L482" s="48"/>
    </row>
    <row r="483" ht="15.75" customHeight="1">
      <c r="A483" s="55" t="s">
        <v>761</v>
      </c>
      <c r="B483" s="57" t="s">
        <v>986</v>
      </c>
      <c r="C483" s="57" t="s">
        <v>25</v>
      </c>
      <c r="D483" s="58">
        <v>43349.0</v>
      </c>
      <c r="E483" s="56" t="s">
        <v>987</v>
      </c>
      <c r="F483" s="57" t="s">
        <v>30</v>
      </c>
      <c r="G483" s="61" t="s">
        <v>33</v>
      </c>
      <c r="H483" s="59">
        <v>43377.0</v>
      </c>
      <c r="I483" s="60">
        <v>28.0</v>
      </c>
      <c r="J483" s="57" t="s">
        <v>497</v>
      </c>
      <c r="K483" s="57" t="s">
        <v>498</v>
      </c>
      <c r="L483" s="48"/>
    </row>
    <row r="484" ht="15.75" customHeight="1">
      <c r="A484" s="55" t="s">
        <v>761</v>
      </c>
      <c r="B484" s="56" t="s">
        <v>988</v>
      </c>
      <c r="C484" s="57" t="s">
        <v>25</v>
      </c>
      <c r="D484" s="58">
        <v>43349.0</v>
      </c>
      <c r="E484" s="56" t="s">
        <v>989</v>
      </c>
      <c r="F484" s="57" t="s">
        <v>30</v>
      </c>
      <c r="G484" s="57" t="s">
        <v>28</v>
      </c>
      <c r="H484" s="59">
        <v>43622.0</v>
      </c>
      <c r="I484" s="62">
        <v>180.0</v>
      </c>
      <c r="J484" s="57" t="s">
        <v>497</v>
      </c>
      <c r="K484" s="57" t="s">
        <v>498</v>
      </c>
      <c r="L484" s="48"/>
    </row>
    <row r="485" ht="15.75" customHeight="1">
      <c r="A485" s="55" t="s">
        <v>761</v>
      </c>
      <c r="B485" s="57" t="s">
        <v>990</v>
      </c>
      <c r="C485" s="57" t="s">
        <v>25</v>
      </c>
      <c r="D485" s="58">
        <v>43350.0</v>
      </c>
      <c r="E485" s="56" t="s">
        <v>991</v>
      </c>
      <c r="F485" s="57" t="s">
        <v>30</v>
      </c>
      <c r="G485" s="61" t="s">
        <v>33</v>
      </c>
      <c r="H485" s="59">
        <v>43381.0</v>
      </c>
      <c r="I485" s="60">
        <v>31.0</v>
      </c>
      <c r="J485" s="57" t="s">
        <v>497</v>
      </c>
      <c r="K485" s="57" t="s">
        <v>498</v>
      </c>
      <c r="L485" s="48"/>
    </row>
    <row r="486" ht="15.75" customHeight="1">
      <c r="A486" s="55" t="s">
        <v>761</v>
      </c>
      <c r="B486" s="56" t="s">
        <v>992</v>
      </c>
      <c r="C486" s="57" t="s">
        <v>25</v>
      </c>
      <c r="D486" s="58">
        <v>43351.0</v>
      </c>
      <c r="E486" s="57" t="s">
        <v>993</v>
      </c>
      <c r="F486" s="57" t="s">
        <v>30</v>
      </c>
      <c r="G486" s="57" t="s">
        <v>28</v>
      </c>
      <c r="H486" s="59">
        <v>43622.0</v>
      </c>
      <c r="I486" s="41">
        <v>178.0</v>
      </c>
      <c r="J486" s="57" t="s">
        <v>497</v>
      </c>
      <c r="K486" s="57" t="s">
        <v>498</v>
      </c>
      <c r="L486" s="48"/>
    </row>
    <row r="487" ht="15.75" customHeight="1">
      <c r="A487" s="55" t="s">
        <v>761</v>
      </c>
      <c r="B487" s="56" t="s">
        <v>994</v>
      </c>
      <c r="C487" s="57" t="s">
        <v>25</v>
      </c>
      <c r="D487" s="58">
        <v>43351.0</v>
      </c>
      <c r="E487" s="56" t="s">
        <v>995</v>
      </c>
      <c r="F487" s="57" t="s">
        <v>30</v>
      </c>
      <c r="G487" s="61" t="s">
        <v>33</v>
      </c>
      <c r="H487" s="59">
        <v>43381.0</v>
      </c>
      <c r="I487" s="60">
        <v>30.0</v>
      </c>
      <c r="J487" s="57" t="s">
        <v>497</v>
      </c>
      <c r="K487" s="57" t="s">
        <v>498</v>
      </c>
      <c r="L487" s="48"/>
    </row>
    <row r="488" ht="15.75" customHeight="1">
      <c r="A488" s="55" t="s">
        <v>761</v>
      </c>
      <c r="B488" s="56" t="s">
        <v>996</v>
      </c>
      <c r="C488" s="57" t="s">
        <v>25</v>
      </c>
      <c r="D488" s="58">
        <v>43352.0</v>
      </c>
      <c r="E488" s="56" t="s">
        <v>997</v>
      </c>
      <c r="F488" s="57" t="s">
        <v>30</v>
      </c>
      <c r="G488" s="61" t="s">
        <v>33</v>
      </c>
      <c r="H488" s="59">
        <v>43403.0</v>
      </c>
      <c r="I488" s="60">
        <v>51.0</v>
      </c>
      <c r="J488" s="57" t="s">
        <v>497</v>
      </c>
      <c r="K488" s="57" t="s">
        <v>498</v>
      </c>
      <c r="L488" s="48"/>
    </row>
    <row r="489" ht="15.75" customHeight="1">
      <c r="A489" s="55" t="s">
        <v>761</v>
      </c>
      <c r="B489" s="57" t="s">
        <v>998</v>
      </c>
      <c r="C489" s="57" t="s">
        <v>25</v>
      </c>
      <c r="D489" s="58">
        <v>43352.0</v>
      </c>
      <c r="E489" s="56" t="s">
        <v>999</v>
      </c>
      <c r="F489" s="57" t="s">
        <v>30</v>
      </c>
      <c r="G489" s="61" t="s">
        <v>33</v>
      </c>
      <c r="H489" s="59">
        <v>43384.0</v>
      </c>
      <c r="I489" s="60">
        <v>32.0</v>
      </c>
      <c r="J489" s="57" t="s">
        <v>497</v>
      </c>
      <c r="K489" s="57" t="s">
        <v>498</v>
      </c>
      <c r="L489" s="48"/>
    </row>
    <row r="490" ht="15.75" customHeight="1">
      <c r="A490" s="55" t="s">
        <v>761</v>
      </c>
      <c r="B490" s="56" t="s">
        <v>1000</v>
      </c>
      <c r="C490" s="57" t="s">
        <v>25</v>
      </c>
      <c r="D490" s="58">
        <v>43353.0</v>
      </c>
      <c r="E490" s="56" t="s">
        <v>1001</v>
      </c>
      <c r="F490" s="57" t="s">
        <v>30</v>
      </c>
      <c r="G490" s="57" t="s">
        <v>36</v>
      </c>
      <c r="H490" s="59">
        <v>43385.0</v>
      </c>
      <c r="I490" s="60">
        <v>32.0</v>
      </c>
      <c r="J490" s="57" t="s">
        <v>497</v>
      </c>
      <c r="K490" s="57" t="s">
        <v>498</v>
      </c>
      <c r="L490" s="3"/>
    </row>
    <row r="491" ht="15.75" customHeight="1">
      <c r="A491" s="55" t="s">
        <v>761</v>
      </c>
      <c r="B491" s="56" t="s">
        <v>1002</v>
      </c>
      <c r="C491" s="57" t="s">
        <v>25</v>
      </c>
      <c r="D491" s="58">
        <v>43353.0</v>
      </c>
      <c r="E491" s="56" t="s">
        <v>1003</v>
      </c>
      <c r="F491" s="57" t="s">
        <v>30</v>
      </c>
      <c r="G491" s="61" t="s">
        <v>33</v>
      </c>
      <c r="H491" s="59">
        <v>43384.0</v>
      </c>
      <c r="I491" s="60">
        <v>31.0</v>
      </c>
      <c r="J491" s="57" t="s">
        <v>497</v>
      </c>
      <c r="K491" s="57" t="s">
        <v>498</v>
      </c>
      <c r="L491" s="3"/>
    </row>
    <row r="492" ht="15.75" customHeight="1">
      <c r="A492" s="55" t="s">
        <v>761</v>
      </c>
      <c r="B492" s="56" t="s">
        <v>1004</v>
      </c>
      <c r="C492" s="57" t="s">
        <v>25</v>
      </c>
      <c r="D492" s="58">
        <v>43354.0</v>
      </c>
      <c r="E492" s="56" t="s">
        <v>1005</v>
      </c>
      <c r="F492" s="57" t="s">
        <v>30</v>
      </c>
      <c r="G492" s="57" t="s">
        <v>47</v>
      </c>
      <c r="H492" s="59">
        <v>43403.0</v>
      </c>
      <c r="I492" s="60">
        <v>49.0</v>
      </c>
      <c r="J492" s="57" t="s">
        <v>497</v>
      </c>
      <c r="K492" s="57" t="s">
        <v>498</v>
      </c>
      <c r="L492" s="3"/>
    </row>
    <row r="493" ht="15.75" customHeight="1">
      <c r="A493" s="55" t="s">
        <v>761</v>
      </c>
      <c r="B493" s="56" t="s">
        <v>1006</v>
      </c>
      <c r="C493" s="57" t="s">
        <v>25</v>
      </c>
      <c r="D493" s="58">
        <v>43354.0</v>
      </c>
      <c r="E493" s="56" t="s">
        <v>1007</v>
      </c>
      <c r="F493" s="57" t="s">
        <v>30</v>
      </c>
      <c r="G493" s="57" t="s">
        <v>47</v>
      </c>
      <c r="H493" s="59">
        <v>43403.0</v>
      </c>
      <c r="I493" s="60">
        <v>49.0</v>
      </c>
      <c r="J493" s="57" t="s">
        <v>497</v>
      </c>
      <c r="K493" s="57" t="s">
        <v>498</v>
      </c>
      <c r="L493" s="3"/>
    </row>
    <row r="494" ht="15.75" customHeight="1">
      <c r="A494" s="55" t="s">
        <v>761</v>
      </c>
      <c r="B494" s="57" t="s">
        <v>1008</v>
      </c>
      <c r="C494" s="57" t="s">
        <v>25</v>
      </c>
      <c r="D494" s="58">
        <v>43355.0</v>
      </c>
      <c r="E494" s="56" t="s">
        <v>1009</v>
      </c>
      <c r="F494" s="57" t="s">
        <v>30</v>
      </c>
      <c r="G494" s="61" t="s">
        <v>33</v>
      </c>
      <c r="H494" s="59">
        <v>43384.0</v>
      </c>
      <c r="I494" s="60">
        <v>29.0</v>
      </c>
      <c r="J494" s="57" t="s">
        <v>497</v>
      </c>
      <c r="K494" s="57" t="s">
        <v>498</v>
      </c>
      <c r="L494" s="3"/>
    </row>
    <row r="495" ht="15.75" customHeight="1">
      <c r="A495" s="55" t="s">
        <v>761</v>
      </c>
      <c r="B495" s="56" t="s">
        <v>1010</v>
      </c>
      <c r="C495" s="57" t="s">
        <v>25</v>
      </c>
      <c r="D495" s="58">
        <v>43355.0</v>
      </c>
      <c r="E495" s="56" t="s">
        <v>1011</v>
      </c>
      <c r="F495" s="57" t="s">
        <v>30</v>
      </c>
      <c r="G495" s="57" t="s">
        <v>47</v>
      </c>
      <c r="H495" s="59">
        <v>43403.0</v>
      </c>
      <c r="I495" s="60">
        <v>48.0</v>
      </c>
      <c r="J495" s="57" t="s">
        <v>497</v>
      </c>
      <c r="K495" s="57" t="s">
        <v>498</v>
      </c>
      <c r="L495" s="3"/>
    </row>
    <row r="496" ht="15.75" customHeight="1">
      <c r="A496" s="55" t="s">
        <v>761</v>
      </c>
      <c r="B496" s="56" t="s">
        <v>1012</v>
      </c>
      <c r="C496" s="57" t="s">
        <v>25</v>
      </c>
      <c r="D496" s="58">
        <v>43356.0</v>
      </c>
      <c r="E496" s="56" t="s">
        <v>1013</v>
      </c>
      <c r="F496" s="57" t="s">
        <v>30</v>
      </c>
      <c r="G496" s="57" t="s">
        <v>1014</v>
      </c>
      <c r="H496" s="59">
        <v>43622.0</v>
      </c>
      <c r="I496" s="41">
        <v>175.0</v>
      </c>
      <c r="J496" s="57" t="s">
        <v>497</v>
      </c>
      <c r="K496" s="57" t="s">
        <v>498</v>
      </c>
      <c r="L496" s="3"/>
    </row>
    <row r="497" ht="15.75" customHeight="1">
      <c r="A497" s="55" t="s">
        <v>761</v>
      </c>
      <c r="B497" s="56" t="s">
        <v>1015</v>
      </c>
      <c r="C497" s="57" t="s">
        <v>25</v>
      </c>
      <c r="D497" s="58">
        <v>43356.0</v>
      </c>
      <c r="E497" s="56" t="s">
        <v>1016</v>
      </c>
      <c r="F497" s="57" t="s">
        <v>30</v>
      </c>
      <c r="G497" s="61" t="s">
        <v>33</v>
      </c>
      <c r="H497" s="59">
        <v>43384.0</v>
      </c>
      <c r="I497" s="60">
        <v>28.0</v>
      </c>
      <c r="J497" s="57" t="s">
        <v>497</v>
      </c>
      <c r="K497" s="57" t="s">
        <v>498</v>
      </c>
      <c r="L497" s="3"/>
    </row>
    <row r="498" ht="15.75" customHeight="1">
      <c r="A498" s="55" t="s">
        <v>761</v>
      </c>
      <c r="B498" s="57" t="s">
        <v>1017</v>
      </c>
      <c r="C498" s="57" t="s">
        <v>25</v>
      </c>
      <c r="D498" s="58">
        <v>43356.0</v>
      </c>
      <c r="E498" s="56" t="s">
        <v>1018</v>
      </c>
      <c r="F498" s="57" t="s">
        <v>30</v>
      </c>
      <c r="G498" s="61" t="s">
        <v>33</v>
      </c>
      <c r="H498" s="59">
        <v>43384.0</v>
      </c>
      <c r="I498" s="60">
        <v>28.0</v>
      </c>
      <c r="J498" s="57" t="s">
        <v>497</v>
      </c>
      <c r="K498" s="57" t="s">
        <v>498</v>
      </c>
      <c r="L498" s="3"/>
    </row>
    <row r="499" ht="15.75" customHeight="1">
      <c r="A499" s="55" t="s">
        <v>761</v>
      </c>
      <c r="B499" s="56" t="s">
        <v>1019</v>
      </c>
      <c r="C499" s="57" t="s">
        <v>25</v>
      </c>
      <c r="D499" s="58">
        <v>43356.0</v>
      </c>
      <c r="E499" s="56" t="s">
        <v>1020</v>
      </c>
      <c r="F499" s="57" t="s">
        <v>30</v>
      </c>
      <c r="G499" s="57" t="s">
        <v>36</v>
      </c>
      <c r="H499" s="59">
        <v>43384.0</v>
      </c>
      <c r="I499" s="60">
        <v>28.0</v>
      </c>
      <c r="J499" s="57" t="s">
        <v>497</v>
      </c>
      <c r="K499" s="57" t="s">
        <v>498</v>
      </c>
      <c r="L499" s="3"/>
    </row>
    <row r="500" ht="15.75" customHeight="1">
      <c r="A500" s="55" t="s">
        <v>761</v>
      </c>
      <c r="B500" s="56" t="s">
        <v>1021</v>
      </c>
      <c r="C500" s="57" t="s">
        <v>25</v>
      </c>
      <c r="D500" s="58">
        <v>43356.0</v>
      </c>
      <c r="E500" s="56" t="s">
        <v>1022</v>
      </c>
      <c r="F500" s="57" t="s">
        <v>30</v>
      </c>
      <c r="G500" s="57" t="s">
        <v>36</v>
      </c>
      <c r="H500" s="59">
        <v>43384.0</v>
      </c>
      <c r="I500" s="60">
        <v>28.0</v>
      </c>
      <c r="J500" s="57" t="s">
        <v>497</v>
      </c>
      <c r="K500" s="57" t="s">
        <v>498</v>
      </c>
      <c r="L500" s="3"/>
    </row>
    <row r="501" ht="15.75" customHeight="1">
      <c r="A501" s="55" t="s">
        <v>761</v>
      </c>
      <c r="B501" s="57" t="s">
        <v>1023</v>
      </c>
      <c r="C501" s="57" t="s">
        <v>25</v>
      </c>
      <c r="D501" s="58">
        <v>43358.0</v>
      </c>
      <c r="E501" s="56" t="s">
        <v>1024</v>
      </c>
      <c r="F501" s="57" t="s">
        <v>30</v>
      </c>
      <c r="G501" s="57" t="s">
        <v>47</v>
      </c>
      <c r="H501" s="59">
        <v>43388.0</v>
      </c>
      <c r="I501" s="60">
        <v>30.0</v>
      </c>
      <c r="J501" s="57" t="s">
        <v>497</v>
      </c>
      <c r="K501" s="57" t="s">
        <v>498</v>
      </c>
      <c r="L501" s="3"/>
    </row>
    <row r="502" ht="15.75" customHeight="1">
      <c r="A502" s="55" t="s">
        <v>761</v>
      </c>
      <c r="B502" s="56" t="s">
        <v>1025</v>
      </c>
      <c r="C502" s="57" t="s">
        <v>25</v>
      </c>
      <c r="D502" s="58">
        <v>43359.0</v>
      </c>
      <c r="E502" s="57" t="s">
        <v>1026</v>
      </c>
      <c r="F502" s="57" t="s">
        <v>30</v>
      </c>
      <c r="G502" s="61" t="s">
        <v>33</v>
      </c>
      <c r="H502" s="59">
        <v>43384.0</v>
      </c>
      <c r="I502" s="60">
        <v>25.0</v>
      </c>
      <c r="J502" s="57" t="s">
        <v>497</v>
      </c>
      <c r="K502" s="57" t="s">
        <v>498</v>
      </c>
      <c r="L502" s="3"/>
    </row>
    <row r="503" ht="15.75" customHeight="1">
      <c r="A503" s="55" t="s">
        <v>761</v>
      </c>
      <c r="B503" s="56" t="s">
        <v>1027</v>
      </c>
      <c r="C503" s="57" t="s">
        <v>25</v>
      </c>
      <c r="D503" s="58">
        <v>43359.0</v>
      </c>
      <c r="E503" s="56" t="s">
        <v>1028</v>
      </c>
      <c r="F503" s="57" t="s">
        <v>30</v>
      </c>
      <c r="G503" s="61" t="s">
        <v>33</v>
      </c>
      <c r="H503" s="59">
        <v>43384.0</v>
      </c>
      <c r="I503" s="60">
        <v>25.0</v>
      </c>
      <c r="J503" s="57" t="s">
        <v>497</v>
      </c>
      <c r="K503" s="57" t="s">
        <v>498</v>
      </c>
      <c r="L503" s="3"/>
    </row>
    <row r="504" ht="15.75" customHeight="1">
      <c r="A504" s="55" t="s">
        <v>761</v>
      </c>
      <c r="B504" s="56" t="s">
        <v>1029</v>
      </c>
      <c r="C504" s="57" t="s">
        <v>25</v>
      </c>
      <c r="D504" s="58">
        <v>43359.0</v>
      </c>
      <c r="E504" s="56" t="s">
        <v>1030</v>
      </c>
      <c r="F504" s="57" t="s">
        <v>30</v>
      </c>
      <c r="G504" s="57" t="s">
        <v>47</v>
      </c>
      <c r="H504" s="59">
        <v>43384.0</v>
      </c>
      <c r="I504" s="60">
        <v>29.0</v>
      </c>
      <c r="J504" s="57" t="s">
        <v>497</v>
      </c>
      <c r="K504" s="57" t="s">
        <v>498</v>
      </c>
      <c r="L504" s="3"/>
    </row>
    <row r="505" ht="15.75" customHeight="1">
      <c r="A505" s="55" t="s">
        <v>761</v>
      </c>
      <c r="B505" s="56" t="s">
        <v>1031</v>
      </c>
      <c r="C505" s="57" t="s">
        <v>25</v>
      </c>
      <c r="D505" s="58">
        <v>43360.0</v>
      </c>
      <c r="E505" s="56" t="s">
        <v>1032</v>
      </c>
      <c r="F505" s="57" t="s">
        <v>30</v>
      </c>
      <c r="G505" s="61" t="s">
        <v>33</v>
      </c>
      <c r="H505" s="59">
        <v>43384.0</v>
      </c>
      <c r="I505" s="60">
        <v>24.0</v>
      </c>
      <c r="J505" s="57" t="s">
        <v>497</v>
      </c>
      <c r="K505" s="57" t="s">
        <v>498</v>
      </c>
      <c r="L505" s="3"/>
    </row>
    <row r="506" ht="15.75" customHeight="1">
      <c r="A506" s="55" t="s">
        <v>761</v>
      </c>
      <c r="B506" s="56" t="s">
        <v>1033</v>
      </c>
      <c r="C506" s="57" t="s">
        <v>25</v>
      </c>
      <c r="D506" s="58">
        <v>43360.0</v>
      </c>
      <c r="E506" s="56" t="s">
        <v>1034</v>
      </c>
      <c r="F506" s="57" t="s">
        <v>30</v>
      </c>
      <c r="G506" s="61" t="s">
        <v>33</v>
      </c>
      <c r="H506" s="59">
        <v>43385.0</v>
      </c>
      <c r="I506" s="60">
        <v>25.0</v>
      </c>
      <c r="J506" s="57" t="s">
        <v>497</v>
      </c>
      <c r="K506" s="57" t="s">
        <v>498</v>
      </c>
      <c r="L506" s="3"/>
    </row>
    <row r="507" ht="15.75" customHeight="1">
      <c r="A507" s="55" t="s">
        <v>761</v>
      </c>
      <c r="B507" s="56" t="s">
        <v>1035</v>
      </c>
      <c r="C507" s="57" t="s">
        <v>25</v>
      </c>
      <c r="D507" s="58">
        <v>43360.0</v>
      </c>
      <c r="E507" s="56" t="s">
        <v>1036</v>
      </c>
      <c r="F507" s="57" t="s">
        <v>30</v>
      </c>
      <c r="G507" s="61" t="s">
        <v>33</v>
      </c>
      <c r="H507" s="59">
        <v>43385.0</v>
      </c>
      <c r="I507" s="60">
        <v>25.0</v>
      </c>
      <c r="J507" s="57" t="s">
        <v>497</v>
      </c>
      <c r="K507" s="57" t="s">
        <v>498</v>
      </c>
      <c r="L507" s="3"/>
    </row>
    <row r="508" ht="15.75" customHeight="1">
      <c r="A508" s="55" t="s">
        <v>761</v>
      </c>
      <c r="B508" s="56" t="s">
        <v>1037</v>
      </c>
      <c r="C508" s="57" t="s">
        <v>25</v>
      </c>
      <c r="D508" s="58">
        <v>43360.0</v>
      </c>
      <c r="E508" s="56" t="s">
        <v>1038</v>
      </c>
      <c r="F508" s="57" t="s">
        <v>30</v>
      </c>
      <c r="G508" s="61" t="s">
        <v>33</v>
      </c>
      <c r="H508" s="59">
        <v>43385.0</v>
      </c>
      <c r="I508" s="60">
        <v>25.0</v>
      </c>
      <c r="J508" s="57" t="s">
        <v>497</v>
      </c>
      <c r="K508" s="57" t="s">
        <v>498</v>
      </c>
      <c r="L508" s="3"/>
    </row>
    <row r="509" ht="15.75" customHeight="1">
      <c r="A509" s="55" t="s">
        <v>761</v>
      </c>
      <c r="B509" s="57" t="s">
        <v>1039</v>
      </c>
      <c r="C509" s="57" t="s">
        <v>25</v>
      </c>
      <c r="D509" s="58">
        <v>43360.0</v>
      </c>
      <c r="E509" s="56" t="s">
        <v>1040</v>
      </c>
      <c r="F509" s="57" t="s">
        <v>30</v>
      </c>
      <c r="G509" s="61" t="s">
        <v>33</v>
      </c>
      <c r="H509" s="59">
        <v>43385.0</v>
      </c>
      <c r="I509" s="60">
        <v>25.0</v>
      </c>
      <c r="J509" s="57" t="s">
        <v>497</v>
      </c>
      <c r="K509" s="57" t="s">
        <v>498</v>
      </c>
      <c r="L509" s="3"/>
    </row>
    <row r="510" ht="15.75" customHeight="1">
      <c r="A510" s="55" t="s">
        <v>761</v>
      </c>
      <c r="B510" s="56" t="s">
        <v>1041</v>
      </c>
      <c r="C510" s="57" t="s">
        <v>25</v>
      </c>
      <c r="D510" s="58">
        <v>43361.0</v>
      </c>
      <c r="E510" s="56" t="s">
        <v>1042</v>
      </c>
      <c r="F510" s="57" t="s">
        <v>30</v>
      </c>
      <c r="G510" s="57" t="s">
        <v>47</v>
      </c>
      <c r="H510" s="59">
        <v>43388.0</v>
      </c>
      <c r="I510" s="60">
        <v>27.0</v>
      </c>
      <c r="J510" s="57" t="s">
        <v>497</v>
      </c>
      <c r="K510" s="57" t="s">
        <v>498</v>
      </c>
      <c r="L510" s="3"/>
    </row>
    <row r="511" ht="15.75" customHeight="1">
      <c r="A511" s="55" t="s">
        <v>761</v>
      </c>
      <c r="B511" s="56" t="s">
        <v>1043</v>
      </c>
      <c r="C511" s="57" t="s">
        <v>25</v>
      </c>
      <c r="D511" s="58">
        <v>43361.0</v>
      </c>
      <c r="E511" s="56" t="s">
        <v>1044</v>
      </c>
      <c r="F511" s="57" t="s">
        <v>30</v>
      </c>
      <c r="G511" s="61" t="s">
        <v>33</v>
      </c>
      <c r="H511" s="59">
        <v>43388.0</v>
      </c>
      <c r="I511" s="60">
        <v>27.0</v>
      </c>
      <c r="J511" s="57" t="s">
        <v>497</v>
      </c>
      <c r="K511" s="57" t="s">
        <v>498</v>
      </c>
      <c r="L511" s="3"/>
    </row>
    <row r="512" ht="15.75" customHeight="1">
      <c r="A512" s="55" t="s">
        <v>761</v>
      </c>
      <c r="B512" s="56" t="s">
        <v>1045</v>
      </c>
      <c r="C512" s="57" t="s">
        <v>25</v>
      </c>
      <c r="D512" s="58">
        <v>43362.0</v>
      </c>
      <c r="E512" s="56" t="s">
        <v>1046</v>
      </c>
      <c r="F512" s="57" t="s">
        <v>30</v>
      </c>
      <c r="G512" s="57" t="s">
        <v>36</v>
      </c>
      <c r="H512" s="59">
        <v>43385.0</v>
      </c>
      <c r="I512" s="41">
        <v>17.0</v>
      </c>
      <c r="J512" s="57" t="s">
        <v>497</v>
      </c>
      <c r="K512" s="57" t="s">
        <v>498</v>
      </c>
      <c r="L512" s="3"/>
    </row>
    <row r="513" ht="15.75" customHeight="1">
      <c r="A513" s="55" t="s">
        <v>761</v>
      </c>
      <c r="B513" s="56" t="s">
        <v>1047</v>
      </c>
      <c r="C513" s="57" t="s">
        <v>25</v>
      </c>
      <c r="D513" s="58">
        <v>43362.0</v>
      </c>
      <c r="E513" s="56" t="s">
        <v>1048</v>
      </c>
      <c r="F513" s="57" t="s">
        <v>30</v>
      </c>
      <c r="G513" s="61" t="s">
        <v>33</v>
      </c>
      <c r="H513" s="59">
        <v>43390.0</v>
      </c>
      <c r="I513" s="60">
        <v>28.0</v>
      </c>
      <c r="J513" s="57" t="s">
        <v>497</v>
      </c>
      <c r="K513" s="57" t="s">
        <v>498</v>
      </c>
      <c r="L513" s="3"/>
    </row>
    <row r="514" ht="15.75" customHeight="1">
      <c r="A514" s="55" t="s">
        <v>761</v>
      </c>
      <c r="B514" s="56" t="s">
        <v>1049</v>
      </c>
      <c r="C514" s="57" t="s">
        <v>25</v>
      </c>
      <c r="D514" s="58">
        <v>43363.0</v>
      </c>
      <c r="E514" s="57" t="s">
        <v>1050</v>
      </c>
      <c r="F514" s="57" t="s">
        <v>30</v>
      </c>
      <c r="G514" s="57" t="s">
        <v>36</v>
      </c>
      <c r="H514" s="59">
        <v>43390.0</v>
      </c>
      <c r="I514" s="60">
        <v>27.0</v>
      </c>
      <c r="J514" s="57" t="s">
        <v>497</v>
      </c>
      <c r="K514" s="57" t="s">
        <v>498</v>
      </c>
      <c r="L514" s="3"/>
    </row>
    <row r="515" ht="15.75" customHeight="1">
      <c r="A515" s="55" t="s">
        <v>761</v>
      </c>
      <c r="B515" s="57" t="s">
        <v>1051</v>
      </c>
      <c r="C515" s="57" t="s">
        <v>25</v>
      </c>
      <c r="D515" s="58">
        <v>43363.0</v>
      </c>
      <c r="E515" s="56" t="s">
        <v>1052</v>
      </c>
      <c r="F515" s="57" t="s">
        <v>30</v>
      </c>
      <c r="G515" s="57" t="s">
        <v>28</v>
      </c>
      <c r="H515" s="59">
        <v>43622.0</v>
      </c>
      <c r="I515" s="62">
        <v>170.0</v>
      </c>
      <c r="J515" s="57" t="s">
        <v>497</v>
      </c>
      <c r="K515" s="57" t="s">
        <v>498</v>
      </c>
      <c r="L515" s="3"/>
    </row>
    <row r="516" ht="15.75" customHeight="1">
      <c r="A516" s="55" t="s">
        <v>761</v>
      </c>
      <c r="B516" s="56" t="s">
        <v>1053</v>
      </c>
      <c r="C516" s="57" t="s">
        <v>25</v>
      </c>
      <c r="D516" s="58">
        <v>43363.0</v>
      </c>
      <c r="E516" s="56" t="s">
        <v>1054</v>
      </c>
      <c r="F516" s="57" t="s">
        <v>30</v>
      </c>
      <c r="G516" s="57" t="s">
        <v>47</v>
      </c>
      <c r="H516" s="59">
        <v>43391.0</v>
      </c>
      <c r="I516" s="60">
        <v>28.0</v>
      </c>
      <c r="J516" s="57" t="s">
        <v>497</v>
      </c>
      <c r="K516" s="57" t="s">
        <v>498</v>
      </c>
      <c r="L516" s="3"/>
    </row>
    <row r="517" ht="15.75" customHeight="1">
      <c r="A517" s="55" t="s">
        <v>761</v>
      </c>
      <c r="B517" s="56" t="s">
        <v>1055</v>
      </c>
      <c r="C517" s="57" t="s">
        <v>25</v>
      </c>
      <c r="D517" s="58">
        <v>43363.0</v>
      </c>
      <c r="E517" s="56" t="s">
        <v>1056</v>
      </c>
      <c r="F517" s="57" t="s">
        <v>30</v>
      </c>
      <c r="G517" s="61" t="s">
        <v>33</v>
      </c>
      <c r="H517" s="59">
        <v>43390.0</v>
      </c>
      <c r="I517" s="60">
        <v>27.0</v>
      </c>
      <c r="J517" s="57" t="s">
        <v>497</v>
      </c>
      <c r="K517" s="57" t="s">
        <v>498</v>
      </c>
      <c r="L517" s="3"/>
    </row>
    <row r="518" ht="15.75" customHeight="1">
      <c r="A518" s="55" t="s">
        <v>761</v>
      </c>
      <c r="B518" s="57" t="s">
        <v>1057</v>
      </c>
      <c r="C518" s="57" t="s">
        <v>25</v>
      </c>
      <c r="D518" s="58">
        <v>43363.0</v>
      </c>
      <c r="E518" s="56" t="s">
        <v>1058</v>
      </c>
      <c r="F518" s="57" t="s">
        <v>30</v>
      </c>
      <c r="G518" s="61" t="s">
        <v>33</v>
      </c>
      <c r="H518" s="59">
        <v>43390.0</v>
      </c>
      <c r="I518" s="60">
        <v>27.0</v>
      </c>
      <c r="J518" s="57" t="s">
        <v>497</v>
      </c>
      <c r="K518" s="57" t="s">
        <v>498</v>
      </c>
      <c r="L518" s="3"/>
    </row>
    <row r="519" ht="15.75" customHeight="1">
      <c r="A519" s="55" t="s">
        <v>761</v>
      </c>
      <c r="B519" s="56" t="s">
        <v>1059</v>
      </c>
      <c r="C519" s="57" t="s">
        <v>25</v>
      </c>
      <c r="D519" s="58">
        <v>43363.0</v>
      </c>
      <c r="E519" s="56" t="s">
        <v>1060</v>
      </c>
      <c r="F519" s="57" t="s">
        <v>30</v>
      </c>
      <c r="G519" s="57" t="s">
        <v>47</v>
      </c>
      <c r="H519" s="59">
        <v>43403.0</v>
      </c>
      <c r="I519" s="60">
        <v>40.0</v>
      </c>
      <c r="J519" s="57" t="s">
        <v>497</v>
      </c>
      <c r="K519" s="57" t="s">
        <v>498</v>
      </c>
      <c r="L519" s="3"/>
    </row>
    <row r="520" ht="15.75" customHeight="1">
      <c r="A520" s="55" t="s">
        <v>761</v>
      </c>
      <c r="B520" s="57" t="s">
        <v>1061</v>
      </c>
      <c r="C520" s="57" t="s">
        <v>25</v>
      </c>
      <c r="D520" s="58">
        <v>43364.0</v>
      </c>
      <c r="E520" s="56" t="s">
        <v>1062</v>
      </c>
      <c r="F520" s="57" t="s">
        <v>30</v>
      </c>
      <c r="G520" s="61" t="s">
        <v>33</v>
      </c>
      <c r="H520" s="59">
        <v>43390.0</v>
      </c>
      <c r="I520" s="60">
        <v>26.0</v>
      </c>
      <c r="J520" s="57" t="s">
        <v>497</v>
      </c>
      <c r="K520" s="57" t="s">
        <v>498</v>
      </c>
      <c r="L520" s="3"/>
    </row>
    <row r="521" ht="15.75" customHeight="1">
      <c r="A521" s="55" t="s">
        <v>761</v>
      </c>
      <c r="B521" s="57" t="s">
        <v>1063</v>
      </c>
      <c r="C521" s="57" t="s">
        <v>25</v>
      </c>
      <c r="D521" s="58">
        <v>43364.0</v>
      </c>
      <c r="E521" s="56" t="s">
        <v>1064</v>
      </c>
      <c r="F521" s="57" t="s">
        <v>30</v>
      </c>
      <c r="G521" s="61" t="s">
        <v>33</v>
      </c>
      <c r="H521" s="59">
        <v>43390.0</v>
      </c>
      <c r="I521" s="60">
        <v>26.0</v>
      </c>
      <c r="J521" s="57" t="s">
        <v>497</v>
      </c>
      <c r="K521" s="57" t="s">
        <v>498</v>
      </c>
      <c r="L521" s="3"/>
    </row>
    <row r="522" ht="15.75" customHeight="1">
      <c r="A522" s="55" t="s">
        <v>761</v>
      </c>
      <c r="B522" s="56" t="s">
        <v>1065</v>
      </c>
      <c r="C522" s="57" t="s">
        <v>25</v>
      </c>
      <c r="D522" s="58">
        <v>43364.0</v>
      </c>
      <c r="E522" s="56" t="s">
        <v>1066</v>
      </c>
      <c r="F522" s="57" t="s">
        <v>30</v>
      </c>
      <c r="G522" s="57" t="s">
        <v>36</v>
      </c>
      <c r="H522" s="59">
        <v>43391.0</v>
      </c>
      <c r="I522" s="60">
        <v>27.0</v>
      </c>
      <c r="J522" s="57" t="s">
        <v>497</v>
      </c>
      <c r="K522" s="57" t="s">
        <v>498</v>
      </c>
      <c r="L522" s="3"/>
    </row>
    <row r="523" ht="15.75" customHeight="1">
      <c r="A523" s="55" t="s">
        <v>761</v>
      </c>
      <c r="B523" s="57" t="s">
        <v>1067</v>
      </c>
      <c r="C523" s="57" t="s">
        <v>25</v>
      </c>
      <c r="D523" s="58">
        <v>43364.0</v>
      </c>
      <c r="E523" s="56" t="s">
        <v>1068</v>
      </c>
      <c r="F523" s="57" t="s">
        <v>30</v>
      </c>
      <c r="G523" s="57" t="s">
        <v>47</v>
      </c>
      <c r="H523" s="59">
        <v>43403.0</v>
      </c>
      <c r="I523" s="60">
        <v>39.0</v>
      </c>
      <c r="J523" s="57" t="s">
        <v>497</v>
      </c>
      <c r="K523" s="57" t="s">
        <v>498</v>
      </c>
      <c r="L523" s="3"/>
    </row>
    <row r="524" ht="15.75" customHeight="1">
      <c r="A524" s="55" t="s">
        <v>761</v>
      </c>
      <c r="B524" s="56" t="s">
        <v>1069</v>
      </c>
      <c r="C524" s="57" t="s">
        <v>25</v>
      </c>
      <c r="D524" s="58">
        <v>43366.0</v>
      </c>
      <c r="E524" s="57" t="s">
        <v>1070</v>
      </c>
      <c r="F524" s="57" t="s">
        <v>30</v>
      </c>
      <c r="G524" s="61" t="s">
        <v>33</v>
      </c>
      <c r="H524" s="59">
        <v>43391.0</v>
      </c>
      <c r="I524" s="60">
        <v>25.0</v>
      </c>
      <c r="J524" s="57" t="s">
        <v>497</v>
      </c>
      <c r="K524" s="57" t="s">
        <v>498</v>
      </c>
      <c r="L524" s="3"/>
    </row>
    <row r="525" ht="15.75" customHeight="1">
      <c r="A525" s="55" t="s">
        <v>761</v>
      </c>
      <c r="B525" s="56" t="s">
        <v>1071</v>
      </c>
      <c r="C525" s="57" t="s">
        <v>25</v>
      </c>
      <c r="D525" s="58">
        <v>43367.0</v>
      </c>
      <c r="E525" s="56" t="s">
        <v>1072</v>
      </c>
      <c r="F525" s="57" t="s">
        <v>30</v>
      </c>
      <c r="G525" s="61" t="s">
        <v>33</v>
      </c>
      <c r="H525" s="59">
        <v>43391.0</v>
      </c>
      <c r="I525" s="60">
        <v>24.0</v>
      </c>
      <c r="J525" s="57" t="s">
        <v>497</v>
      </c>
      <c r="K525" s="57" t="s">
        <v>498</v>
      </c>
      <c r="L525" s="3"/>
    </row>
    <row r="526" ht="15.75" customHeight="1">
      <c r="A526" s="55" t="s">
        <v>761</v>
      </c>
      <c r="B526" s="56" t="s">
        <v>1073</v>
      </c>
      <c r="C526" s="57" t="s">
        <v>25</v>
      </c>
      <c r="D526" s="58">
        <v>43368.0</v>
      </c>
      <c r="E526" s="56" t="s">
        <v>1074</v>
      </c>
      <c r="F526" s="57" t="s">
        <v>30</v>
      </c>
      <c r="G526" s="61" t="s">
        <v>33</v>
      </c>
      <c r="H526" s="59">
        <v>43391.0</v>
      </c>
      <c r="I526" s="60">
        <v>23.0</v>
      </c>
      <c r="J526" s="57" t="s">
        <v>497</v>
      </c>
      <c r="K526" s="57" t="s">
        <v>498</v>
      </c>
      <c r="L526" s="3"/>
    </row>
    <row r="527" ht="15.75" customHeight="1">
      <c r="A527" s="55" t="s">
        <v>761</v>
      </c>
      <c r="B527" s="56" t="s">
        <v>1075</v>
      </c>
      <c r="C527" s="57" t="s">
        <v>25</v>
      </c>
      <c r="D527" s="58">
        <v>43368.0</v>
      </c>
      <c r="E527" s="56" t="s">
        <v>1076</v>
      </c>
      <c r="F527" s="57" t="s">
        <v>30</v>
      </c>
      <c r="G527" s="61" t="s">
        <v>33</v>
      </c>
      <c r="H527" s="59">
        <v>43391.0</v>
      </c>
      <c r="I527" s="60">
        <v>23.0</v>
      </c>
      <c r="J527" s="57" t="s">
        <v>497</v>
      </c>
      <c r="K527" s="57" t="s">
        <v>498</v>
      </c>
      <c r="L527" s="3"/>
    </row>
    <row r="528" ht="15.75" customHeight="1">
      <c r="A528" s="55" t="s">
        <v>761</v>
      </c>
      <c r="B528" s="56" t="s">
        <v>1077</v>
      </c>
      <c r="C528" s="57" t="s">
        <v>25</v>
      </c>
      <c r="D528" s="58">
        <v>43370.0</v>
      </c>
      <c r="E528" s="56" t="s">
        <v>1078</v>
      </c>
      <c r="F528" s="57" t="s">
        <v>30</v>
      </c>
      <c r="G528" s="57" t="s">
        <v>47</v>
      </c>
      <c r="H528" s="59">
        <v>43403.0</v>
      </c>
      <c r="I528" s="41">
        <v>23.0</v>
      </c>
      <c r="J528" s="57" t="s">
        <v>497</v>
      </c>
      <c r="K528" s="57" t="s">
        <v>498</v>
      </c>
      <c r="L528" s="3"/>
    </row>
    <row r="529" ht="15.75" customHeight="1">
      <c r="A529" s="55" t="s">
        <v>761</v>
      </c>
      <c r="B529" s="57" t="s">
        <v>1079</v>
      </c>
      <c r="C529" s="57" t="s">
        <v>25</v>
      </c>
      <c r="D529" s="58">
        <v>43371.0</v>
      </c>
      <c r="E529" s="56" t="s">
        <v>1080</v>
      </c>
      <c r="F529" s="57" t="s">
        <v>30</v>
      </c>
      <c r="G529" s="57" t="s">
        <v>28</v>
      </c>
      <c r="H529" s="59">
        <v>43623.0</v>
      </c>
      <c r="I529" s="62">
        <v>165.0</v>
      </c>
      <c r="J529" s="57" t="s">
        <v>497</v>
      </c>
      <c r="K529" s="57" t="s">
        <v>498</v>
      </c>
      <c r="L529" s="3"/>
    </row>
    <row r="530" ht="15.75" customHeight="1">
      <c r="A530" s="55" t="s">
        <v>761</v>
      </c>
      <c r="B530" s="57" t="s">
        <v>1081</v>
      </c>
      <c r="C530" s="57" t="s">
        <v>25</v>
      </c>
      <c r="D530" s="58">
        <v>43371.0</v>
      </c>
      <c r="E530" s="56" t="s">
        <v>1082</v>
      </c>
      <c r="F530" s="57" t="s">
        <v>30</v>
      </c>
      <c r="G530" s="61" t="s">
        <v>33</v>
      </c>
      <c r="H530" s="59">
        <v>43391.0</v>
      </c>
      <c r="I530" s="60">
        <v>20.0</v>
      </c>
      <c r="J530" s="57" t="s">
        <v>497</v>
      </c>
      <c r="K530" s="57" t="s">
        <v>498</v>
      </c>
      <c r="L530" s="3"/>
    </row>
    <row r="531" ht="15.75" customHeight="1">
      <c r="A531" s="55" t="s">
        <v>761</v>
      </c>
      <c r="B531" s="56" t="s">
        <v>1083</v>
      </c>
      <c r="C531" s="57" t="s">
        <v>25</v>
      </c>
      <c r="D531" s="58">
        <v>43371.0</v>
      </c>
      <c r="E531" s="56" t="s">
        <v>1084</v>
      </c>
      <c r="F531" s="57" t="s">
        <v>30</v>
      </c>
      <c r="G531" s="61" t="s">
        <v>33</v>
      </c>
      <c r="H531" s="59">
        <v>43391.0</v>
      </c>
      <c r="I531" s="60">
        <v>20.0</v>
      </c>
      <c r="J531" s="57" t="s">
        <v>497</v>
      </c>
      <c r="K531" s="57" t="s">
        <v>498</v>
      </c>
      <c r="L531" s="3"/>
    </row>
    <row r="532" ht="15.75" customHeight="1">
      <c r="A532" s="55" t="s">
        <v>761</v>
      </c>
      <c r="B532" s="56" t="s">
        <v>1085</v>
      </c>
      <c r="C532" s="57" t="s">
        <v>25</v>
      </c>
      <c r="D532" s="58">
        <v>43371.0</v>
      </c>
      <c r="E532" s="56" t="s">
        <v>1086</v>
      </c>
      <c r="F532" s="57" t="s">
        <v>30</v>
      </c>
      <c r="G532" s="61" t="s">
        <v>33</v>
      </c>
      <c r="H532" s="59">
        <v>43391.0</v>
      </c>
      <c r="I532" s="60">
        <v>20.0</v>
      </c>
      <c r="J532" s="57" t="s">
        <v>497</v>
      </c>
      <c r="K532" s="57" t="s">
        <v>498</v>
      </c>
      <c r="L532" s="3"/>
    </row>
    <row r="533" ht="15.75" customHeight="1">
      <c r="A533" s="55" t="s">
        <v>761</v>
      </c>
      <c r="B533" s="57" t="s">
        <v>1087</v>
      </c>
      <c r="C533" s="57" t="s">
        <v>25</v>
      </c>
      <c r="D533" s="58">
        <v>43371.0</v>
      </c>
      <c r="E533" s="56" t="s">
        <v>1088</v>
      </c>
      <c r="F533" s="57" t="s">
        <v>30</v>
      </c>
      <c r="G533" s="61" t="s">
        <v>33</v>
      </c>
      <c r="H533" s="59">
        <v>43538.0</v>
      </c>
      <c r="I533" s="60">
        <v>115.0</v>
      </c>
      <c r="J533" s="57" t="s">
        <v>497</v>
      </c>
      <c r="K533" s="57" t="s">
        <v>498</v>
      </c>
      <c r="L533" s="3"/>
    </row>
    <row r="534" ht="15.75" customHeight="1">
      <c r="A534" s="55" t="s">
        <v>1089</v>
      </c>
      <c r="B534" s="56" t="s">
        <v>1090</v>
      </c>
      <c r="C534" s="57" t="s">
        <v>25</v>
      </c>
      <c r="D534" s="58">
        <v>43374.0</v>
      </c>
      <c r="E534" s="56" t="s">
        <v>1091</v>
      </c>
      <c r="F534" s="57" t="s">
        <v>30</v>
      </c>
      <c r="G534" s="61" t="s">
        <v>1092</v>
      </c>
      <c r="H534" s="59">
        <v>43374.0</v>
      </c>
      <c r="I534" s="60">
        <v>17.0</v>
      </c>
      <c r="J534" s="57" t="s">
        <v>497</v>
      </c>
      <c r="K534" s="57" t="s">
        <v>498</v>
      </c>
      <c r="L534" s="3"/>
    </row>
    <row r="535" ht="15.75" customHeight="1">
      <c r="A535" s="55" t="s">
        <v>1089</v>
      </c>
      <c r="B535" s="56" t="s">
        <v>1093</v>
      </c>
      <c r="C535" s="57" t="s">
        <v>25</v>
      </c>
      <c r="D535" s="58">
        <v>43374.0</v>
      </c>
      <c r="E535" s="56" t="s">
        <v>1094</v>
      </c>
      <c r="F535" s="57" t="s">
        <v>30</v>
      </c>
      <c r="G535" s="61" t="s">
        <v>1095</v>
      </c>
      <c r="H535" s="59">
        <v>43440.0</v>
      </c>
      <c r="I535" s="60">
        <v>46.0</v>
      </c>
      <c r="J535" s="57" t="s">
        <v>497</v>
      </c>
      <c r="K535" s="57" t="s">
        <v>498</v>
      </c>
      <c r="L535" s="3"/>
    </row>
    <row r="536" ht="15.75" customHeight="1">
      <c r="A536" s="55" t="s">
        <v>1089</v>
      </c>
      <c r="B536" s="57" t="s">
        <v>1096</v>
      </c>
      <c r="C536" s="57" t="s">
        <v>25</v>
      </c>
      <c r="D536" s="58">
        <v>43375.0</v>
      </c>
      <c r="E536" s="56" t="s">
        <v>1097</v>
      </c>
      <c r="F536" s="57" t="s">
        <v>30</v>
      </c>
      <c r="G536" s="61" t="s">
        <v>1092</v>
      </c>
      <c r="H536" s="59">
        <v>43391.0</v>
      </c>
      <c r="I536" s="60">
        <v>16.0</v>
      </c>
      <c r="J536" s="57" t="s">
        <v>497</v>
      </c>
      <c r="K536" s="57" t="s">
        <v>498</v>
      </c>
      <c r="L536" s="3"/>
    </row>
    <row r="537" ht="15.75" customHeight="1">
      <c r="A537" s="55" t="s">
        <v>1089</v>
      </c>
      <c r="B537" s="57" t="s">
        <v>1098</v>
      </c>
      <c r="C537" s="57" t="s">
        <v>25</v>
      </c>
      <c r="D537" s="58">
        <v>43375.0</v>
      </c>
      <c r="E537" s="56" t="s">
        <v>1099</v>
      </c>
      <c r="F537" s="57" t="s">
        <v>30</v>
      </c>
      <c r="G537" s="61" t="s">
        <v>1092</v>
      </c>
      <c r="H537" s="59">
        <v>43391.0</v>
      </c>
      <c r="I537" s="60">
        <v>16.0</v>
      </c>
      <c r="J537" s="57" t="s">
        <v>497</v>
      </c>
      <c r="K537" s="57" t="s">
        <v>498</v>
      </c>
      <c r="L537" s="3"/>
    </row>
    <row r="538" ht="15.75" customHeight="1">
      <c r="A538" s="55" t="s">
        <v>1089</v>
      </c>
      <c r="B538" s="56" t="s">
        <v>1100</v>
      </c>
      <c r="C538" s="57" t="s">
        <v>25</v>
      </c>
      <c r="D538" s="58">
        <v>43376.0</v>
      </c>
      <c r="E538" s="57" t="s">
        <v>1101</v>
      </c>
      <c r="F538" s="57" t="s">
        <v>30</v>
      </c>
      <c r="G538" s="61" t="s">
        <v>1092</v>
      </c>
      <c r="H538" s="59">
        <v>43392.0</v>
      </c>
      <c r="I538" s="60">
        <v>17.0</v>
      </c>
      <c r="J538" s="57" t="s">
        <v>497</v>
      </c>
      <c r="K538" s="57" t="s">
        <v>498</v>
      </c>
      <c r="L538" s="3"/>
    </row>
    <row r="539" ht="15.75" customHeight="1">
      <c r="A539" s="55" t="s">
        <v>1089</v>
      </c>
      <c r="B539" s="57" t="s">
        <v>1102</v>
      </c>
      <c r="C539" s="57" t="s">
        <v>25</v>
      </c>
      <c r="D539" s="58">
        <v>43376.0</v>
      </c>
      <c r="E539" s="56" t="s">
        <v>1103</v>
      </c>
      <c r="F539" s="57" t="s">
        <v>30</v>
      </c>
      <c r="G539" s="57" t="s">
        <v>36</v>
      </c>
      <c r="H539" s="59">
        <v>43397.0</v>
      </c>
      <c r="I539" s="60">
        <v>21.0</v>
      </c>
      <c r="J539" s="57" t="s">
        <v>497</v>
      </c>
      <c r="K539" s="57" t="s">
        <v>498</v>
      </c>
      <c r="L539" s="3"/>
    </row>
    <row r="540" ht="15.75" customHeight="1">
      <c r="A540" s="55" t="s">
        <v>1089</v>
      </c>
      <c r="B540" s="57" t="s">
        <v>1104</v>
      </c>
      <c r="C540" s="57" t="s">
        <v>25</v>
      </c>
      <c r="D540" s="58">
        <v>43376.0</v>
      </c>
      <c r="E540" s="56" t="s">
        <v>1105</v>
      </c>
      <c r="F540" s="57" t="s">
        <v>30</v>
      </c>
      <c r="G540" s="57" t="s">
        <v>36</v>
      </c>
      <c r="H540" s="59">
        <v>43392.0</v>
      </c>
      <c r="I540" s="60">
        <v>16.0</v>
      </c>
      <c r="J540" s="57" t="s">
        <v>497</v>
      </c>
      <c r="K540" s="57" t="s">
        <v>498</v>
      </c>
      <c r="L540" s="3"/>
    </row>
    <row r="541" ht="15.75" customHeight="1">
      <c r="A541" s="55" t="s">
        <v>1089</v>
      </c>
      <c r="B541" s="57" t="s">
        <v>1106</v>
      </c>
      <c r="C541" s="57" t="s">
        <v>25</v>
      </c>
      <c r="D541" s="58">
        <v>43376.0</v>
      </c>
      <c r="E541" s="56" t="s">
        <v>1107</v>
      </c>
      <c r="F541" s="57" t="s">
        <v>30</v>
      </c>
      <c r="G541" s="57" t="s">
        <v>36</v>
      </c>
      <c r="H541" s="59">
        <v>43392.0</v>
      </c>
      <c r="I541" s="60">
        <v>16.0</v>
      </c>
      <c r="J541" s="57" t="s">
        <v>497</v>
      </c>
      <c r="K541" s="57" t="s">
        <v>498</v>
      </c>
      <c r="L541" s="3"/>
    </row>
    <row r="542" ht="15.75" customHeight="1">
      <c r="A542" s="55" t="s">
        <v>1089</v>
      </c>
      <c r="B542" s="56" t="s">
        <v>1108</v>
      </c>
      <c r="C542" s="57" t="s">
        <v>25</v>
      </c>
      <c r="D542" s="58">
        <v>43376.0</v>
      </c>
      <c r="E542" s="56" t="s">
        <v>1109</v>
      </c>
      <c r="F542" s="57" t="s">
        <v>30</v>
      </c>
      <c r="G542" s="57" t="s">
        <v>47</v>
      </c>
      <c r="H542" s="59">
        <v>43397.0</v>
      </c>
      <c r="I542" s="60">
        <v>21.0</v>
      </c>
      <c r="J542" s="57" t="s">
        <v>497</v>
      </c>
      <c r="K542" s="57" t="s">
        <v>498</v>
      </c>
      <c r="L542" s="3"/>
    </row>
    <row r="543" ht="15.75" customHeight="1">
      <c r="A543" s="55" t="s">
        <v>1089</v>
      </c>
      <c r="B543" s="56" t="s">
        <v>1110</v>
      </c>
      <c r="C543" s="57" t="s">
        <v>25</v>
      </c>
      <c r="D543" s="58">
        <v>43376.0</v>
      </c>
      <c r="E543" s="56" t="s">
        <v>1111</v>
      </c>
      <c r="F543" s="57" t="s">
        <v>30</v>
      </c>
      <c r="G543" s="61" t="s">
        <v>1092</v>
      </c>
      <c r="H543" s="59">
        <v>43392.0</v>
      </c>
      <c r="I543" s="60">
        <v>16.0</v>
      </c>
      <c r="J543" s="57" t="s">
        <v>497</v>
      </c>
      <c r="K543" s="57" t="s">
        <v>498</v>
      </c>
      <c r="L543" s="3"/>
    </row>
    <row r="544" ht="15.75" customHeight="1">
      <c r="A544" s="55" t="s">
        <v>1089</v>
      </c>
      <c r="B544" s="56" t="s">
        <v>1112</v>
      </c>
      <c r="C544" s="57" t="s">
        <v>25</v>
      </c>
      <c r="D544" s="58">
        <v>43379.0</v>
      </c>
      <c r="E544" s="56" t="s">
        <v>1113</v>
      </c>
      <c r="F544" s="57" t="s">
        <v>30</v>
      </c>
      <c r="G544" s="61" t="s">
        <v>1092</v>
      </c>
      <c r="H544" s="59">
        <v>43392.0</v>
      </c>
      <c r="I544" s="60">
        <v>13.0</v>
      </c>
      <c r="J544" s="57" t="s">
        <v>497</v>
      </c>
      <c r="K544" s="57" t="s">
        <v>498</v>
      </c>
      <c r="L544" s="3"/>
    </row>
    <row r="545" ht="15.75" customHeight="1">
      <c r="A545" s="55" t="s">
        <v>1089</v>
      </c>
      <c r="B545" s="57" t="s">
        <v>1114</v>
      </c>
      <c r="C545" s="57" t="s">
        <v>25</v>
      </c>
      <c r="D545" s="58">
        <v>43379.0</v>
      </c>
      <c r="E545" s="56" t="s">
        <v>1115</v>
      </c>
      <c r="F545" s="57" t="s">
        <v>30</v>
      </c>
      <c r="G545" s="61" t="s">
        <v>1092</v>
      </c>
      <c r="H545" s="59">
        <v>43392.0</v>
      </c>
      <c r="I545" s="60">
        <v>13.0</v>
      </c>
      <c r="J545" s="57" t="s">
        <v>497</v>
      </c>
      <c r="K545" s="57" t="s">
        <v>498</v>
      </c>
      <c r="L545" s="3"/>
    </row>
    <row r="546" ht="15.75" customHeight="1">
      <c r="A546" s="55" t="s">
        <v>1089</v>
      </c>
      <c r="B546" s="56" t="s">
        <v>1116</v>
      </c>
      <c r="C546" s="57" t="s">
        <v>25</v>
      </c>
      <c r="D546" s="58">
        <v>43397.0</v>
      </c>
      <c r="E546" s="56" t="s">
        <v>1117</v>
      </c>
      <c r="F546" s="57" t="s">
        <v>30</v>
      </c>
      <c r="G546" s="57" t="s">
        <v>47</v>
      </c>
      <c r="H546" s="59">
        <v>43397.0</v>
      </c>
      <c r="I546" s="60">
        <v>17.0</v>
      </c>
      <c r="J546" s="57" t="s">
        <v>497</v>
      </c>
      <c r="K546" s="57" t="s">
        <v>498</v>
      </c>
      <c r="L546" s="3"/>
    </row>
    <row r="547" ht="15.75" customHeight="1">
      <c r="A547" s="55" t="s">
        <v>1089</v>
      </c>
      <c r="B547" s="56" t="s">
        <v>1118</v>
      </c>
      <c r="C547" s="57" t="s">
        <v>25</v>
      </c>
      <c r="D547" s="58">
        <v>43396.0</v>
      </c>
      <c r="E547" s="56" t="s">
        <v>1119</v>
      </c>
      <c r="F547" s="57" t="s">
        <v>30</v>
      </c>
      <c r="G547" s="61" t="s">
        <v>1092</v>
      </c>
      <c r="H547" s="59">
        <v>43396.0</v>
      </c>
      <c r="I547" s="60">
        <v>16.0</v>
      </c>
      <c r="J547" s="57" t="s">
        <v>497</v>
      </c>
      <c r="K547" s="57" t="s">
        <v>498</v>
      </c>
      <c r="L547" s="3"/>
    </row>
    <row r="548" ht="15.75" customHeight="1">
      <c r="A548" s="55" t="s">
        <v>1089</v>
      </c>
      <c r="B548" s="56" t="s">
        <v>1120</v>
      </c>
      <c r="C548" s="57" t="s">
        <v>25</v>
      </c>
      <c r="D548" s="58">
        <v>43396.0</v>
      </c>
      <c r="E548" s="56" t="s">
        <v>1121</v>
      </c>
      <c r="F548" s="57" t="s">
        <v>30</v>
      </c>
      <c r="G548" s="57" t="s">
        <v>36</v>
      </c>
      <c r="H548" s="59">
        <v>43396.0</v>
      </c>
      <c r="I548" s="60">
        <v>15.0</v>
      </c>
      <c r="J548" s="57" t="s">
        <v>497</v>
      </c>
      <c r="K548" s="57" t="s">
        <v>498</v>
      </c>
      <c r="L548" s="3"/>
    </row>
    <row r="549" ht="15.75" customHeight="1">
      <c r="A549" s="55" t="s">
        <v>1089</v>
      </c>
      <c r="B549" s="61" t="s">
        <v>1122</v>
      </c>
      <c r="C549" s="57" t="s">
        <v>25</v>
      </c>
      <c r="D549" s="58">
        <v>43382.0</v>
      </c>
      <c r="E549" s="56" t="s">
        <v>1123</v>
      </c>
      <c r="F549" s="57" t="s">
        <v>30</v>
      </c>
      <c r="G549" s="57" t="s">
        <v>28</v>
      </c>
      <c r="H549" s="59">
        <v>43623.0</v>
      </c>
      <c r="I549" s="65">
        <v>158.0</v>
      </c>
      <c r="J549" s="57" t="s">
        <v>497</v>
      </c>
      <c r="K549" s="57" t="s">
        <v>498</v>
      </c>
      <c r="L549" s="3"/>
    </row>
    <row r="550" ht="15.75" customHeight="1">
      <c r="A550" s="55" t="s">
        <v>1089</v>
      </c>
      <c r="B550" s="57" t="s">
        <v>1124</v>
      </c>
      <c r="C550" s="57" t="s">
        <v>25</v>
      </c>
      <c r="D550" s="58">
        <v>43382.0</v>
      </c>
      <c r="E550" s="56" t="s">
        <v>1125</v>
      </c>
      <c r="F550" s="57" t="s">
        <v>30</v>
      </c>
      <c r="G550" s="57" t="s">
        <v>47</v>
      </c>
      <c r="H550" s="59">
        <v>43403.0</v>
      </c>
      <c r="I550" s="60">
        <v>21.0</v>
      </c>
      <c r="J550" s="57" t="s">
        <v>497</v>
      </c>
      <c r="K550" s="57" t="s">
        <v>498</v>
      </c>
      <c r="L550" s="3"/>
    </row>
    <row r="551" ht="15.75" customHeight="1">
      <c r="A551" s="55" t="s">
        <v>1089</v>
      </c>
      <c r="B551" s="57" t="s">
        <v>1126</v>
      </c>
      <c r="C551" s="57" t="s">
        <v>25</v>
      </c>
      <c r="D551" s="58">
        <v>43382.0</v>
      </c>
      <c r="E551" s="56" t="s">
        <v>1127</v>
      </c>
      <c r="F551" s="57" t="s">
        <v>30</v>
      </c>
      <c r="G551" s="57" t="s">
        <v>47</v>
      </c>
      <c r="H551" s="59">
        <v>43403.0</v>
      </c>
      <c r="I551" s="60">
        <v>21.0</v>
      </c>
      <c r="J551" s="57" t="s">
        <v>497</v>
      </c>
      <c r="K551" s="57" t="s">
        <v>498</v>
      </c>
      <c r="L551" s="3"/>
    </row>
    <row r="552" ht="15.75" customHeight="1">
      <c r="A552" s="55" t="s">
        <v>1089</v>
      </c>
      <c r="B552" s="56" t="s">
        <v>1128</v>
      </c>
      <c r="C552" s="57" t="s">
        <v>25</v>
      </c>
      <c r="D552" s="58">
        <v>43384.0</v>
      </c>
      <c r="E552" s="56" t="s">
        <v>1129</v>
      </c>
      <c r="F552" s="57" t="s">
        <v>30</v>
      </c>
      <c r="G552" s="61" t="s">
        <v>1092</v>
      </c>
      <c r="H552" s="59">
        <v>43396.0</v>
      </c>
      <c r="I552" s="60">
        <v>12.0</v>
      </c>
      <c r="J552" s="57" t="s">
        <v>497</v>
      </c>
      <c r="K552" s="57" t="s">
        <v>498</v>
      </c>
      <c r="L552" s="3"/>
    </row>
    <row r="553" ht="15.75" customHeight="1">
      <c r="A553" s="55" t="s">
        <v>1089</v>
      </c>
      <c r="B553" s="56" t="s">
        <v>1130</v>
      </c>
      <c r="C553" s="57" t="s">
        <v>25</v>
      </c>
      <c r="D553" s="58">
        <v>43385.0</v>
      </c>
      <c r="E553" s="56" t="s">
        <v>1131</v>
      </c>
      <c r="F553" s="57" t="s">
        <v>30</v>
      </c>
      <c r="G553" s="57" t="s">
        <v>47</v>
      </c>
      <c r="H553" s="59">
        <v>43403.0</v>
      </c>
      <c r="I553" s="60">
        <v>18.0</v>
      </c>
      <c r="J553" s="57" t="s">
        <v>497</v>
      </c>
      <c r="K553" s="57" t="s">
        <v>498</v>
      </c>
      <c r="L553" s="3"/>
    </row>
    <row r="554" ht="15.75" customHeight="1">
      <c r="A554" s="55" t="s">
        <v>1089</v>
      </c>
      <c r="B554" s="57" t="s">
        <v>1132</v>
      </c>
      <c r="C554" s="57" t="s">
        <v>25</v>
      </c>
      <c r="D554" s="58">
        <v>43386.0</v>
      </c>
      <c r="E554" s="56" t="s">
        <v>1133</v>
      </c>
      <c r="F554" s="57" t="s">
        <v>30</v>
      </c>
      <c r="G554" s="61" t="s">
        <v>1092</v>
      </c>
      <c r="H554" s="59">
        <v>43403.0</v>
      </c>
      <c r="I554" s="60">
        <v>17.0</v>
      </c>
      <c r="J554" s="57" t="s">
        <v>497</v>
      </c>
      <c r="K554" s="57" t="s">
        <v>498</v>
      </c>
      <c r="L554" s="3"/>
    </row>
    <row r="555" ht="15.75" customHeight="1">
      <c r="A555" s="55" t="s">
        <v>1089</v>
      </c>
      <c r="B555" s="56" t="s">
        <v>1134</v>
      </c>
      <c r="C555" s="57" t="s">
        <v>25</v>
      </c>
      <c r="D555" s="58">
        <v>43386.0</v>
      </c>
      <c r="E555" s="56" t="s">
        <v>1135</v>
      </c>
      <c r="F555" s="57" t="s">
        <v>30</v>
      </c>
      <c r="G555" s="61" t="s">
        <v>1092</v>
      </c>
      <c r="H555" s="59">
        <v>43403.0</v>
      </c>
      <c r="I555" s="60">
        <v>17.0</v>
      </c>
      <c r="J555" s="57" t="s">
        <v>497</v>
      </c>
      <c r="K555" s="57" t="s">
        <v>498</v>
      </c>
      <c r="L555" s="3"/>
    </row>
    <row r="556" ht="15.75" customHeight="1">
      <c r="A556" s="55" t="s">
        <v>1089</v>
      </c>
      <c r="B556" s="56" t="s">
        <v>1136</v>
      </c>
      <c r="C556" s="57" t="s">
        <v>25</v>
      </c>
      <c r="D556" s="58">
        <v>43386.0</v>
      </c>
      <c r="E556" s="56" t="s">
        <v>1137</v>
      </c>
      <c r="F556" s="57" t="s">
        <v>30</v>
      </c>
      <c r="G556" s="57" t="s">
        <v>36</v>
      </c>
      <c r="H556" s="59">
        <v>43403.0</v>
      </c>
      <c r="I556" s="60">
        <v>17.0</v>
      </c>
      <c r="J556" s="57" t="s">
        <v>497</v>
      </c>
      <c r="K556" s="57" t="s">
        <v>498</v>
      </c>
      <c r="L556" s="3"/>
    </row>
    <row r="557" ht="15.75" customHeight="1">
      <c r="A557" s="55" t="s">
        <v>1089</v>
      </c>
      <c r="B557" s="56" t="s">
        <v>1138</v>
      </c>
      <c r="C557" s="57" t="s">
        <v>25</v>
      </c>
      <c r="D557" s="58">
        <v>43386.0</v>
      </c>
      <c r="E557" s="56" t="s">
        <v>1137</v>
      </c>
      <c r="F557" s="57" t="s">
        <v>30</v>
      </c>
      <c r="G557" s="61" t="s">
        <v>1092</v>
      </c>
      <c r="H557" s="59">
        <v>43403.0</v>
      </c>
      <c r="I557" s="60">
        <v>17.0</v>
      </c>
      <c r="J557" s="57" t="s">
        <v>497</v>
      </c>
      <c r="K557" s="57" t="s">
        <v>498</v>
      </c>
      <c r="L557" s="3"/>
    </row>
    <row r="558" ht="15.75" customHeight="1">
      <c r="A558" s="55" t="s">
        <v>1089</v>
      </c>
      <c r="B558" s="57" t="s">
        <v>1139</v>
      </c>
      <c r="C558" s="57" t="s">
        <v>25</v>
      </c>
      <c r="D558" s="58">
        <v>43386.0</v>
      </c>
      <c r="E558" s="56" t="s">
        <v>1140</v>
      </c>
      <c r="F558" s="57" t="s">
        <v>30</v>
      </c>
      <c r="G558" s="57" t="s">
        <v>47</v>
      </c>
      <c r="H558" s="59">
        <v>43403.0</v>
      </c>
      <c r="I558" s="60">
        <v>17.0</v>
      </c>
      <c r="J558" s="57" t="s">
        <v>497</v>
      </c>
      <c r="K558" s="57" t="s">
        <v>498</v>
      </c>
      <c r="L558" s="3"/>
    </row>
    <row r="559" ht="15.75" customHeight="1">
      <c r="A559" s="55" t="s">
        <v>1089</v>
      </c>
      <c r="B559" s="56" t="s">
        <v>1141</v>
      </c>
      <c r="C559" s="57" t="s">
        <v>25</v>
      </c>
      <c r="D559" s="58">
        <v>43386.0</v>
      </c>
      <c r="E559" s="56" t="s">
        <v>1142</v>
      </c>
      <c r="F559" s="57" t="s">
        <v>30</v>
      </c>
      <c r="G559" s="57" t="s">
        <v>47</v>
      </c>
      <c r="H559" s="59">
        <v>43409.0</v>
      </c>
      <c r="I559" s="60">
        <v>23.0</v>
      </c>
      <c r="J559" s="57" t="s">
        <v>497</v>
      </c>
      <c r="K559" s="57" t="s">
        <v>498</v>
      </c>
      <c r="L559" s="3"/>
    </row>
    <row r="560" ht="15.75" customHeight="1">
      <c r="A560" s="55" t="s">
        <v>1089</v>
      </c>
      <c r="B560" s="56" t="s">
        <v>1143</v>
      </c>
      <c r="C560" s="57" t="s">
        <v>25</v>
      </c>
      <c r="D560" s="58">
        <v>43388.0</v>
      </c>
      <c r="E560" s="56" t="s">
        <v>1144</v>
      </c>
      <c r="F560" s="57" t="s">
        <v>30</v>
      </c>
      <c r="G560" s="61" t="s">
        <v>1092</v>
      </c>
      <c r="H560" s="59">
        <v>43403.0</v>
      </c>
      <c r="I560" s="60">
        <v>15.0</v>
      </c>
      <c r="J560" s="57" t="s">
        <v>497</v>
      </c>
      <c r="K560" s="57" t="s">
        <v>498</v>
      </c>
      <c r="L560" s="3"/>
    </row>
    <row r="561" ht="15.75" customHeight="1">
      <c r="A561" s="55" t="s">
        <v>1089</v>
      </c>
      <c r="B561" s="57" t="s">
        <v>1145</v>
      </c>
      <c r="C561" s="57" t="s">
        <v>25</v>
      </c>
      <c r="D561" s="58">
        <v>43389.0</v>
      </c>
      <c r="E561" s="56" t="s">
        <v>1146</v>
      </c>
      <c r="F561" s="57" t="s">
        <v>30</v>
      </c>
      <c r="G561" s="57" t="s">
        <v>47</v>
      </c>
      <c r="H561" s="59">
        <v>43403.0</v>
      </c>
      <c r="I561" s="60">
        <v>14.0</v>
      </c>
      <c r="J561" s="57" t="s">
        <v>497</v>
      </c>
      <c r="K561" s="57" t="s">
        <v>498</v>
      </c>
      <c r="L561" s="3"/>
    </row>
    <row r="562" ht="15.75" customHeight="1">
      <c r="A562" s="55" t="s">
        <v>1089</v>
      </c>
      <c r="B562" s="56" t="s">
        <v>1147</v>
      </c>
      <c r="C562" s="57" t="s">
        <v>25</v>
      </c>
      <c r="D562" s="58">
        <v>43391.0</v>
      </c>
      <c r="E562" s="56" t="s">
        <v>1148</v>
      </c>
      <c r="F562" s="57" t="s">
        <v>30</v>
      </c>
      <c r="G562" s="57" t="s">
        <v>47</v>
      </c>
      <c r="H562" s="59">
        <v>43403.0</v>
      </c>
      <c r="I562" s="60">
        <v>12.0</v>
      </c>
      <c r="J562" s="57" t="s">
        <v>497</v>
      </c>
      <c r="K562" s="57" t="s">
        <v>498</v>
      </c>
      <c r="L562" s="3"/>
    </row>
    <row r="563" ht="15.75" customHeight="1">
      <c r="A563" s="55" t="s">
        <v>1089</v>
      </c>
      <c r="B563" s="56" t="s">
        <v>1149</v>
      </c>
      <c r="C563" s="57" t="s">
        <v>25</v>
      </c>
      <c r="D563" s="58">
        <v>43392.0</v>
      </c>
      <c r="E563" s="56" t="s">
        <v>1150</v>
      </c>
      <c r="F563" s="57" t="s">
        <v>30</v>
      </c>
      <c r="G563" s="57" t="s">
        <v>47</v>
      </c>
      <c r="H563" s="59">
        <v>43403.0</v>
      </c>
      <c r="I563" s="60">
        <v>11.0</v>
      </c>
      <c r="J563" s="57" t="s">
        <v>497</v>
      </c>
      <c r="K563" s="57" t="s">
        <v>498</v>
      </c>
      <c r="L563" s="3"/>
    </row>
    <row r="564" ht="15.75" customHeight="1">
      <c r="A564" s="55" t="s">
        <v>1089</v>
      </c>
      <c r="B564" s="56" t="s">
        <v>1151</v>
      </c>
      <c r="C564" s="57" t="s">
        <v>25</v>
      </c>
      <c r="D564" s="58">
        <v>43394.0</v>
      </c>
      <c r="E564" s="56" t="s">
        <v>1152</v>
      </c>
      <c r="F564" s="57" t="s">
        <v>30</v>
      </c>
      <c r="G564" s="57" t="s">
        <v>36</v>
      </c>
      <c r="H564" s="59">
        <v>43413.0</v>
      </c>
      <c r="I564" s="60">
        <v>14.0</v>
      </c>
      <c r="J564" s="57" t="s">
        <v>497</v>
      </c>
      <c r="K564" s="57" t="s">
        <v>498</v>
      </c>
      <c r="L564" s="3"/>
    </row>
    <row r="565" ht="15.75" customHeight="1">
      <c r="A565" s="55" t="s">
        <v>1089</v>
      </c>
      <c r="B565" s="57" t="s">
        <v>1153</v>
      </c>
      <c r="C565" s="57" t="s">
        <v>25</v>
      </c>
      <c r="D565" s="58">
        <v>43395.0</v>
      </c>
      <c r="E565" s="56" t="s">
        <v>1154</v>
      </c>
      <c r="F565" s="57" t="s">
        <v>30</v>
      </c>
      <c r="G565" s="57" t="s">
        <v>36</v>
      </c>
      <c r="H565" s="59">
        <v>43403.0</v>
      </c>
      <c r="I565" s="60">
        <v>8.0</v>
      </c>
      <c r="J565" s="57" t="s">
        <v>497</v>
      </c>
      <c r="K565" s="57" t="s">
        <v>498</v>
      </c>
      <c r="L565" s="3"/>
    </row>
    <row r="566" ht="15.75" customHeight="1">
      <c r="A566" s="55" t="s">
        <v>1089</v>
      </c>
      <c r="B566" s="57" t="s">
        <v>1155</v>
      </c>
      <c r="C566" s="57" t="s">
        <v>25</v>
      </c>
      <c r="D566" s="58">
        <v>43396.0</v>
      </c>
      <c r="E566" s="56" t="s">
        <v>1156</v>
      </c>
      <c r="F566" s="57" t="s">
        <v>30</v>
      </c>
      <c r="G566" s="57" t="s">
        <v>47</v>
      </c>
      <c r="H566" s="59">
        <v>43412.0</v>
      </c>
      <c r="I566" s="60">
        <v>16.0</v>
      </c>
      <c r="J566" s="57" t="s">
        <v>497</v>
      </c>
      <c r="K566" s="57" t="s">
        <v>498</v>
      </c>
      <c r="L566" s="3"/>
    </row>
    <row r="567" ht="15.75" customHeight="1">
      <c r="A567" s="55" t="s">
        <v>1089</v>
      </c>
      <c r="B567" s="57" t="s">
        <v>1157</v>
      </c>
      <c r="C567" s="57" t="s">
        <v>25</v>
      </c>
      <c r="D567" s="58">
        <v>43396.0</v>
      </c>
      <c r="E567" s="56" t="s">
        <v>1158</v>
      </c>
      <c r="F567" s="57" t="s">
        <v>30</v>
      </c>
      <c r="G567" s="57" t="s">
        <v>47</v>
      </c>
      <c r="H567" s="59">
        <v>43412.0</v>
      </c>
      <c r="I567" s="60">
        <v>16.0</v>
      </c>
      <c r="J567" s="57" t="s">
        <v>497</v>
      </c>
      <c r="K567" s="57" t="s">
        <v>498</v>
      </c>
      <c r="L567" s="3"/>
    </row>
    <row r="568" ht="15.75" customHeight="1">
      <c r="A568" s="55" t="s">
        <v>1089</v>
      </c>
      <c r="B568" s="56" t="s">
        <v>1159</v>
      </c>
      <c r="C568" s="57" t="s">
        <v>25</v>
      </c>
      <c r="D568" s="58">
        <v>43397.0</v>
      </c>
      <c r="E568" s="56" t="s">
        <v>1160</v>
      </c>
      <c r="F568" s="57" t="s">
        <v>30</v>
      </c>
      <c r="G568" s="57" t="s">
        <v>47</v>
      </c>
      <c r="H568" s="59">
        <v>43411.0</v>
      </c>
      <c r="I568" s="60">
        <v>14.0</v>
      </c>
      <c r="J568" s="57" t="s">
        <v>497</v>
      </c>
      <c r="K568" s="57" t="s">
        <v>498</v>
      </c>
      <c r="L568" s="3"/>
    </row>
    <row r="569" ht="15.75" customHeight="1">
      <c r="A569" s="55" t="s">
        <v>1089</v>
      </c>
      <c r="B569" s="56" t="s">
        <v>1161</v>
      </c>
      <c r="C569" s="57" t="s">
        <v>25</v>
      </c>
      <c r="D569" s="58">
        <v>43400.0</v>
      </c>
      <c r="E569" s="56" t="s">
        <v>1162</v>
      </c>
      <c r="F569" s="57" t="s">
        <v>30</v>
      </c>
      <c r="G569" s="57" t="s">
        <v>36</v>
      </c>
      <c r="H569" s="59">
        <v>43417.0</v>
      </c>
      <c r="I569" s="60">
        <v>17.0</v>
      </c>
      <c r="J569" s="57" t="s">
        <v>497</v>
      </c>
      <c r="K569" s="57" t="s">
        <v>498</v>
      </c>
      <c r="L569" s="3"/>
    </row>
    <row r="570" ht="15.75" customHeight="1">
      <c r="A570" s="55" t="s">
        <v>1089</v>
      </c>
      <c r="B570" s="56" t="s">
        <v>1163</v>
      </c>
      <c r="C570" s="57" t="s">
        <v>25</v>
      </c>
      <c r="D570" s="58">
        <v>43402.0</v>
      </c>
      <c r="E570" s="56" t="s">
        <v>1164</v>
      </c>
      <c r="F570" s="57" t="s">
        <v>30</v>
      </c>
      <c r="G570" s="57" t="s">
        <v>36</v>
      </c>
      <c r="H570" s="59">
        <v>43417.0</v>
      </c>
      <c r="I570" s="60">
        <v>15.0</v>
      </c>
      <c r="J570" s="57" t="s">
        <v>497</v>
      </c>
      <c r="K570" s="57" t="s">
        <v>498</v>
      </c>
      <c r="L570" s="3"/>
    </row>
    <row r="571" ht="15.75" customHeight="1">
      <c r="A571" s="55" t="s">
        <v>1089</v>
      </c>
      <c r="B571" s="56" t="s">
        <v>1165</v>
      </c>
      <c r="C571" s="57" t="s">
        <v>25</v>
      </c>
      <c r="D571" s="58">
        <v>43402.0</v>
      </c>
      <c r="E571" s="56" t="s">
        <v>1166</v>
      </c>
      <c r="F571" s="57" t="s">
        <v>30</v>
      </c>
      <c r="G571" s="57" t="s">
        <v>47</v>
      </c>
      <c r="H571" s="59">
        <v>43483.0</v>
      </c>
      <c r="I571" s="60">
        <v>52.0</v>
      </c>
      <c r="J571" s="57" t="s">
        <v>497</v>
      </c>
      <c r="K571" s="57" t="s">
        <v>498</v>
      </c>
      <c r="L571" s="3"/>
    </row>
    <row r="572" ht="15.75" customHeight="1">
      <c r="A572" s="55" t="s">
        <v>1089</v>
      </c>
      <c r="B572" s="56" t="s">
        <v>1167</v>
      </c>
      <c r="C572" s="57" t="s">
        <v>25</v>
      </c>
      <c r="D572" s="58">
        <v>43403.0</v>
      </c>
      <c r="E572" s="56" t="s">
        <v>1168</v>
      </c>
      <c r="F572" s="57" t="s">
        <v>30</v>
      </c>
      <c r="G572" s="57" t="s">
        <v>36</v>
      </c>
      <c r="H572" s="59">
        <v>43439.0</v>
      </c>
      <c r="I572" s="60">
        <v>36.0</v>
      </c>
      <c r="J572" s="57" t="s">
        <v>497</v>
      </c>
      <c r="K572" s="57" t="s">
        <v>498</v>
      </c>
      <c r="L572" s="3"/>
    </row>
    <row r="573" ht="15.75" customHeight="1">
      <c r="A573" s="55" t="s">
        <v>1089</v>
      </c>
      <c r="B573" s="56" t="s">
        <v>1169</v>
      </c>
      <c r="C573" s="57" t="s">
        <v>25</v>
      </c>
      <c r="D573" s="58">
        <v>43403.0</v>
      </c>
      <c r="E573" s="56" t="s">
        <v>1170</v>
      </c>
      <c r="F573" s="57" t="s">
        <v>30</v>
      </c>
      <c r="G573" s="57" t="s">
        <v>47</v>
      </c>
      <c r="H573" s="59">
        <v>43412.0</v>
      </c>
      <c r="I573" s="60">
        <v>9.0</v>
      </c>
      <c r="J573" s="57" t="s">
        <v>497</v>
      </c>
      <c r="K573" s="57" t="s">
        <v>498</v>
      </c>
      <c r="L573" s="3"/>
    </row>
    <row r="574" ht="15.75" customHeight="1">
      <c r="A574" s="55" t="s">
        <v>1089</v>
      </c>
      <c r="B574" s="56" t="s">
        <v>1171</v>
      </c>
      <c r="C574" s="57" t="s">
        <v>25</v>
      </c>
      <c r="D574" s="58">
        <v>43403.0</v>
      </c>
      <c r="E574" s="56" t="s">
        <v>1172</v>
      </c>
      <c r="F574" s="57" t="s">
        <v>30</v>
      </c>
      <c r="G574" s="57" t="s">
        <v>28</v>
      </c>
      <c r="H574" s="59">
        <v>43623.0</v>
      </c>
      <c r="I574" s="69">
        <v>143.0</v>
      </c>
      <c r="J574" s="57" t="s">
        <v>497</v>
      </c>
      <c r="K574" s="57" t="s">
        <v>498</v>
      </c>
      <c r="L574" s="3"/>
    </row>
    <row r="575" ht="15.75" customHeight="1">
      <c r="A575" s="55" t="s">
        <v>1089</v>
      </c>
      <c r="B575" s="56" t="s">
        <v>1173</v>
      </c>
      <c r="C575" s="57" t="s">
        <v>25</v>
      </c>
      <c r="D575" s="58">
        <v>43406.0</v>
      </c>
      <c r="E575" s="56" t="s">
        <v>1174</v>
      </c>
      <c r="F575" s="57" t="s">
        <v>30</v>
      </c>
      <c r="G575" s="57" t="s">
        <v>47</v>
      </c>
      <c r="H575" s="59">
        <v>43411.0</v>
      </c>
      <c r="I575" s="60">
        <v>1.0</v>
      </c>
      <c r="J575" s="57" t="s">
        <v>497</v>
      </c>
      <c r="K575" s="57" t="s">
        <v>498</v>
      </c>
      <c r="L575" s="3"/>
    </row>
    <row r="576" ht="15.75" customHeight="1">
      <c r="A576" s="55" t="s">
        <v>1089</v>
      </c>
      <c r="B576" s="56" t="s">
        <v>1175</v>
      </c>
      <c r="C576" s="57" t="s">
        <v>25</v>
      </c>
      <c r="D576" s="58">
        <v>43406.0</v>
      </c>
      <c r="E576" s="56" t="s">
        <v>1176</v>
      </c>
      <c r="F576" s="57" t="s">
        <v>30</v>
      </c>
      <c r="G576" s="57" t="s">
        <v>47</v>
      </c>
      <c r="H576" s="59">
        <v>43411.0</v>
      </c>
      <c r="I576" s="60">
        <v>1.0</v>
      </c>
      <c r="J576" s="57" t="s">
        <v>497</v>
      </c>
      <c r="K576" s="57" t="s">
        <v>498</v>
      </c>
      <c r="L576" s="3"/>
    </row>
    <row r="577" ht="15.75" customHeight="1">
      <c r="A577" s="55" t="s">
        <v>1089</v>
      </c>
      <c r="B577" s="56" t="s">
        <v>1177</v>
      </c>
      <c r="C577" s="57" t="s">
        <v>25</v>
      </c>
      <c r="D577" s="58">
        <v>43407.0</v>
      </c>
      <c r="E577" s="56" t="s">
        <v>1178</v>
      </c>
      <c r="F577" s="57" t="s">
        <v>30</v>
      </c>
      <c r="G577" s="57" t="s">
        <v>36</v>
      </c>
      <c r="H577" s="59">
        <v>43448.0</v>
      </c>
      <c r="I577" s="60">
        <v>29.0</v>
      </c>
      <c r="J577" s="57" t="s">
        <v>497</v>
      </c>
      <c r="K577" s="57" t="s">
        <v>498</v>
      </c>
      <c r="L577" s="3"/>
    </row>
    <row r="578" ht="15.75" customHeight="1">
      <c r="A578" s="55" t="s">
        <v>1089</v>
      </c>
      <c r="B578" s="56" t="s">
        <v>1179</v>
      </c>
      <c r="C578" s="57" t="s">
        <v>25</v>
      </c>
      <c r="D578" s="58">
        <v>43410.0</v>
      </c>
      <c r="E578" s="56" t="s">
        <v>1180</v>
      </c>
      <c r="F578" s="57" t="s">
        <v>30</v>
      </c>
      <c r="G578" s="57" t="s">
        <v>36</v>
      </c>
      <c r="H578" s="59">
        <v>43417.0</v>
      </c>
      <c r="I578" s="60">
        <v>5.0</v>
      </c>
      <c r="J578" s="57" t="s">
        <v>497</v>
      </c>
      <c r="K578" s="57" t="s">
        <v>498</v>
      </c>
      <c r="L578" s="3"/>
    </row>
    <row r="579" ht="15.75" customHeight="1">
      <c r="A579" s="55" t="s">
        <v>1089</v>
      </c>
      <c r="B579" s="56" t="s">
        <v>1181</v>
      </c>
      <c r="C579" s="57" t="s">
        <v>25</v>
      </c>
      <c r="D579" s="58">
        <v>43410.0</v>
      </c>
      <c r="E579" s="56" t="s">
        <v>1182</v>
      </c>
      <c r="F579" s="57" t="s">
        <v>30</v>
      </c>
      <c r="G579" s="57" t="s">
        <v>36</v>
      </c>
      <c r="H579" s="59">
        <v>43442.0</v>
      </c>
      <c r="I579" s="60">
        <v>22.0</v>
      </c>
      <c r="J579" s="57" t="s">
        <v>497</v>
      </c>
      <c r="K579" s="57" t="s">
        <v>498</v>
      </c>
      <c r="L579" s="3"/>
    </row>
    <row r="580" ht="15.75" customHeight="1">
      <c r="A580" s="66" t="s">
        <v>1089</v>
      </c>
      <c r="B580" s="70" t="s">
        <v>1183</v>
      </c>
      <c r="C580" s="56" t="s">
        <v>25</v>
      </c>
      <c r="D580" s="58">
        <v>43410.0</v>
      </c>
      <c r="E580" s="56" t="s">
        <v>1184</v>
      </c>
      <c r="F580" s="56" t="s">
        <v>30</v>
      </c>
      <c r="G580" s="56" t="s">
        <v>28</v>
      </c>
      <c r="H580" s="67">
        <v>43623.0</v>
      </c>
      <c r="I580" s="69">
        <v>140.0</v>
      </c>
      <c r="J580" s="56" t="s">
        <v>497</v>
      </c>
      <c r="K580" s="56" t="s">
        <v>498</v>
      </c>
      <c r="L580" s="3"/>
    </row>
    <row r="581" ht="15.75" customHeight="1">
      <c r="A581" s="55" t="s">
        <v>1089</v>
      </c>
      <c r="B581" s="57" t="s">
        <v>1185</v>
      </c>
      <c r="C581" s="57" t="s">
        <v>25</v>
      </c>
      <c r="D581" s="58">
        <v>43412.0</v>
      </c>
      <c r="E581" s="56" t="s">
        <v>1186</v>
      </c>
      <c r="F581" s="57" t="s">
        <v>30</v>
      </c>
      <c r="G581" s="57" t="s">
        <v>36</v>
      </c>
      <c r="H581" s="59">
        <v>43440.0</v>
      </c>
      <c r="I581" s="60">
        <v>19.0</v>
      </c>
      <c r="J581" s="57" t="s">
        <v>497</v>
      </c>
      <c r="K581" s="57" t="s">
        <v>498</v>
      </c>
      <c r="L581" s="3"/>
    </row>
    <row r="582" ht="15.75" customHeight="1">
      <c r="A582" s="55" t="s">
        <v>1089</v>
      </c>
      <c r="B582" s="57" t="s">
        <v>1187</v>
      </c>
      <c r="C582" s="57" t="s">
        <v>25</v>
      </c>
      <c r="D582" s="58">
        <v>43413.0</v>
      </c>
      <c r="E582" s="56" t="s">
        <v>1188</v>
      </c>
      <c r="F582" s="57" t="s">
        <v>30</v>
      </c>
      <c r="G582" s="57" t="s">
        <v>36</v>
      </c>
      <c r="H582" s="59">
        <v>43440.0</v>
      </c>
      <c r="I582" s="60">
        <v>18.0</v>
      </c>
      <c r="J582" s="57" t="s">
        <v>497</v>
      </c>
      <c r="K582" s="57" t="s">
        <v>498</v>
      </c>
      <c r="L582" s="3"/>
    </row>
    <row r="583" ht="15.75" customHeight="1">
      <c r="A583" s="55" t="s">
        <v>1089</v>
      </c>
      <c r="B583" s="56" t="s">
        <v>1189</v>
      </c>
      <c r="C583" s="57" t="s">
        <v>25</v>
      </c>
      <c r="D583" s="58">
        <v>43413.0</v>
      </c>
      <c r="E583" s="56" t="s">
        <v>1190</v>
      </c>
      <c r="F583" s="57" t="s">
        <v>30</v>
      </c>
      <c r="G583" s="57" t="s">
        <v>47</v>
      </c>
      <c r="H583" s="59">
        <v>43418.0</v>
      </c>
      <c r="I583" s="60">
        <v>5.0</v>
      </c>
      <c r="J583" s="57" t="s">
        <v>497</v>
      </c>
      <c r="K583" s="57" t="s">
        <v>498</v>
      </c>
      <c r="L583" s="3"/>
    </row>
    <row r="584" ht="15.75" customHeight="1">
      <c r="A584" s="55" t="s">
        <v>1089</v>
      </c>
      <c r="B584" s="56" t="s">
        <v>1191</v>
      </c>
      <c r="C584" s="57" t="s">
        <v>25</v>
      </c>
      <c r="D584" s="58">
        <v>43413.0</v>
      </c>
      <c r="E584" s="56" t="s">
        <v>1192</v>
      </c>
      <c r="F584" s="57" t="s">
        <v>30</v>
      </c>
      <c r="G584" s="57" t="s">
        <v>47</v>
      </c>
      <c r="H584" s="59">
        <v>43418.0</v>
      </c>
      <c r="I584" s="60">
        <v>5.0</v>
      </c>
      <c r="J584" s="57" t="s">
        <v>497</v>
      </c>
      <c r="K584" s="57" t="s">
        <v>498</v>
      </c>
      <c r="L584" s="3"/>
    </row>
    <row r="585" ht="15.75" customHeight="1">
      <c r="A585" s="55" t="s">
        <v>1089</v>
      </c>
      <c r="B585" s="56" t="s">
        <v>1193</v>
      </c>
      <c r="C585" s="57" t="s">
        <v>25</v>
      </c>
      <c r="D585" s="58">
        <v>43413.0</v>
      </c>
      <c r="E585" s="56" t="s">
        <v>1194</v>
      </c>
      <c r="F585" s="57" t="s">
        <v>30</v>
      </c>
      <c r="G585" s="57" t="s">
        <v>36</v>
      </c>
      <c r="H585" s="59">
        <v>43488.0</v>
      </c>
      <c r="I585" s="60">
        <v>48.0</v>
      </c>
      <c r="J585" s="57" t="s">
        <v>497</v>
      </c>
      <c r="K585" s="57" t="s">
        <v>498</v>
      </c>
      <c r="L585" s="3"/>
    </row>
    <row r="586" ht="15.75" customHeight="1">
      <c r="A586" s="55" t="s">
        <v>1089</v>
      </c>
      <c r="B586" s="56" t="s">
        <v>1195</v>
      </c>
      <c r="C586" s="57" t="s">
        <v>25</v>
      </c>
      <c r="D586" s="58">
        <v>43414.0</v>
      </c>
      <c r="E586" s="56" t="s">
        <v>1196</v>
      </c>
      <c r="F586" s="57" t="s">
        <v>30</v>
      </c>
      <c r="G586" s="57" t="s">
        <v>36</v>
      </c>
      <c r="H586" s="59">
        <v>43424.0</v>
      </c>
      <c r="I586" s="60">
        <v>10.0</v>
      </c>
      <c r="J586" s="57" t="s">
        <v>497</v>
      </c>
      <c r="K586" s="57" t="s">
        <v>498</v>
      </c>
      <c r="L586" s="3"/>
    </row>
    <row r="587" ht="15.75" customHeight="1">
      <c r="A587" s="55" t="s">
        <v>1089</v>
      </c>
      <c r="B587" s="56" t="s">
        <v>1197</v>
      </c>
      <c r="C587" s="57" t="s">
        <v>25</v>
      </c>
      <c r="D587" s="58">
        <v>43414.0</v>
      </c>
      <c r="E587" s="56" t="s">
        <v>1196</v>
      </c>
      <c r="F587" s="57" t="s">
        <v>30</v>
      </c>
      <c r="G587" s="57" t="s">
        <v>36</v>
      </c>
      <c r="H587" s="59">
        <v>43424.0</v>
      </c>
      <c r="I587" s="60">
        <v>10.0</v>
      </c>
      <c r="J587" s="57" t="s">
        <v>497</v>
      </c>
      <c r="K587" s="57" t="s">
        <v>498</v>
      </c>
      <c r="L587" s="3"/>
    </row>
    <row r="588" ht="15.75" customHeight="1">
      <c r="A588" s="55" t="s">
        <v>1089</v>
      </c>
      <c r="B588" s="56" t="s">
        <v>1198</v>
      </c>
      <c r="C588" s="57" t="s">
        <v>25</v>
      </c>
      <c r="D588" s="58">
        <v>43416.0</v>
      </c>
      <c r="E588" s="56" t="s">
        <v>1199</v>
      </c>
      <c r="F588" s="57" t="s">
        <v>30</v>
      </c>
      <c r="G588" s="57" t="s">
        <v>47</v>
      </c>
      <c r="H588" s="59">
        <v>43418.0</v>
      </c>
      <c r="I588" s="60">
        <v>2.0</v>
      </c>
      <c r="J588" s="57" t="s">
        <v>497</v>
      </c>
      <c r="K588" s="57" t="s">
        <v>498</v>
      </c>
      <c r="L588" s="3"/>
    </row>
    <row r="589" ht="15.75" customHeight="1">
      <c r="A589" s="55" t="s">
        <v>1089</v>
      </c>
      <c r="B589" s="56" t="s">
        <v>1200</v>
      </c>
      <c r="C589" s="57" t="s">
        <v>25</v>
      </c>
      <c r="D589" s="58">
        <v>43416.0</v>
      </c>
      <c r="E589" s="56" t="s">
        <v>1201</v>
      </c>
      <c r="F589" s="57" t="s">
        <v>30</v>
      </c>
      <c r="G589" s="61" t="s">
        <v>1092</v>
      </c>
      <c r="H589" s="59">
        <v>43424.0</v>
      </c>
      <c r="I589" s="60">
        <v>8.0</v>
      </c>
      <c r="J589" s="57" t="s">
        <v>497</v>
      </c>
      <c r="K589" s="57" t="s">
        <v>498</v>
      </c>
      <c r="L589" s="3"/>
    </row>
    <row r="590" ht="15.75" customHeight="1">
      <c r="A590" s="55" t="s">
        <v>1089</v>
      </c>
      <c r="B590" s="57" t="s">
        <v>1202</v>
      </c>
      <c r="C590" s="57" t="s">
        <v>25</v>
      </c>
      <c r="D590" s="58">
        <v>43417.0</v>
      </c>
      <c r="E590" s="56" t="s">
        <v>1203</v>
      </c>
      <c r="F590" s="57" t="s">
        <v>30</v>
      </c>
      <c r="G590" s="57" t="s">
        <v>47</v>
      </c>
      <c r="H590" s="59">
        <v>43424.0</v>
      </c>
      <c r="I590" s="60">
        <v>7.0</v>
      </c>
      <c r="J590" s="57" t="s">
        <v>497</v>
      </c>
      <c r="K590" s="57" t="s">
        <v>498</v>
      </c>
      <c r="L590" s="3"/>
    </row>
    <row r="591" ht="15.75" customHeight="1">
      <c r="A591" s="55" t="s">
        <v>1089</v>
      </c>
      <c r="B591" s="56" t="s">
        <v>1204</v>
      </c>
      <c r="C591" s="57" t="s">
        <v>25</v>
      </c>
      <c r="D591" s="58">
        <v>43417.0</v>
      </c>
      <c r="E591" s="56" t="s">
        <v>1205</v>
      </c>
      <c r="F591" s="57" t="s">
        <v>30</v>
      </c>
      <c r="G591" s="57" t="s">
        <v>47</v>
      </c>
      <c r="H591" s="59">
        <v>43424.0</v>
      </c>
      <c r="I591" s="60">
        <v>7.0</v>
      </c>
      <c r="J591" s="57" t="s">
        <v>497</v>
      </c>
      <c r="K591" s="57" t="s">
        <v>498</v>
      </c>
      <c r="L591" s="3"/>
    </row>
    <row r="592" ht="15.75" customHeight="1">
      <c r="A592" s="55" t="s">
        <v>1089</v>
      </c>
      <c r="B592" s="56" t="s">
        <v>1206</v>
      </c>
      <c r="C592" s="57" t="s">
        <v>25</v>
      </c>
      <c r="D592" s="58">
        <v>43417.0</v>
      </c>
      <c r="E592" s="56" t="s">
        <v>1207</v>
      </c>
      <c r="F592" s="57" t="s">
        <v>30</v>
      </c>
      <c r="G592" s="57" t="s">
        <v>47</v>
      </c>
      <c r="H592" s="59">
        <v>43508.0</v>
      </c>
      <c r="I592" s="60">
        <v>60.0</v>
      </c>
      <c r="J592" s="57" t="s">
        <v>497</v>
      </c>
      <c r="K592" s="57" t="s">
        <v>498</v>
      </c>
      <c r="L592" s="3"/>
    </row>
    <row r="593" ht="15.75" customHeight="1">
      <c r="A593" s="55" t="s">
        <v>1089</v>
      </c>
      <c r="B593" s="57" t="s">
        <v>1208</v>
      </c>
      <c r="C593" s="57" t="s">
        <v>25</v>
      </c>
      <c r="D593" s="58">
        <v>43417.0</v>
      </c>
      <c r="E593" s="56" t="s">
        <v>1209</v>
      </c>
      <c r="F593" s="57" t="s">
        <v>30</v>
      </c>
      <c r="G593" s="57" t="s">
        <v>36</v>
      </c>
      <c r="H593" s="59">
        <v>43424.0</v>
      </c>
      <c r="I593" s="60">
        <v>7.0</v>
      </c>
      <c r="J593" s="57" t="s">
        <v>497</v>
      </c>
      <c r="K593" s="57" t="s">
        <v>498</v>
      </c>
      <c r="L593" s="3"/>
    </row>
    <row r="594" ht="15.75" customHeight="1">
      <c r="A594" s="55" t="s">
        <v>1089</v>
      </c>
      <c r="B594" s="57" t="s">
        <v>1210</v>
      </c>
      <c r="C594" s="57" t="s">
        <v>25</v>
      </c>
      <c r="D594" s="58">
        <v>43417.0</v>
      </c>
      <c r="E594" s="56" t="s">
        <v>1211</v>
      </c>
      <c r="F594" s="57" t="s">
        <v>30</v>
      </c>
      <c r="G594" s="57" t="s">
        <v>36</v>
      </c>
      <c r="H594" s="59">
        <v>43424.0</v>
      </c>
      <c r="I594" s="60">
        <v>7.0</v>
      </c>
      <c r="J594" s="57" t="s">
        <v>497</v>
      </c>
      <c r="K594" s="57" t="s">
        <v>498</v>
      </c>
      <c r="L594" s="3"/>
    </row>
    <row r="595" ht="15.75" customHeight="1">
      <c r="A595" s="55" t="s">
        <v>1089</v>
      </c>
      <c r="B595" s="56" t="s">
        <v>1212</v>
      </c>
      <c r="C595" s="57" t="s">
        <v>25</v>
      </c>
      <c r="D595" s="58">
        <v>43419.0</v>
      </c>
      <c r="E595" s="56" t="s">
        <v>1213</v>
      </c>
      <c r="F595" s="57" t="s">
        <v>30</v>
      </c>
      <c r="G595" s="57" t="s">
        <v>36</v>
      </c>
      <c r="H595" s="59">
        <v>43439.0</v>
      </c>
      <c r="I595" s="60">
        <v>13.0</v>
      </c>
      <c r="J595" s="57" t="s">
        <v>497</v>
      </c>
      <c r="K595" s="57" t="s">
        <v>498</v>
      </c>
      <c r="L595" s="3"/>
    </row>
    <row r="596" ht="15.75" customHeight="1">
      <c r="A596" s="55" t="s">
        <v>1089</v>
      </c>
      <c r="B596" s="56" t="s">
        <v>1214</v>
      </c>
      <c r="C596" s="57" t="s">
        <v>25</v>
      </c>
      <c r="D596" s="58">
        <v>43422.0</v>
      </c>
      <c r="E596" s="56" t="s">
        <v>1215</v>
      </c>
      <c r="F596" s="57" t="s">
        <v>30</v>
      </c>
      <c r="G596" s="57" t="s">
        <v>28</v>
      </c>
      <c r="H596" s="59">
        <v>43623.0</v>
      </c>
      <c r="I596" s="60">
        <v>14.0</v>
      </c>
      <c r="J596" s="57" t="s">
        <v>497</v>
      </c>
      <c r="K596" s="57" t="s">
        <v>498</v>
      </c>
      <c r="L596" s="3"/>
    </row>
    <row r="597" ht="15.75" customHeight="1">
      <c r="A597" s="55" t="s">
        <v>1089</v>
      </c>
      <c r="B597" s="56" t="s">
        <v>1216</v>
      </c>
      <c r="C597" s="57" t="s">
        <v>25</v>
      </c>
      <c r="D597" s="58">
        <v>43423.0</v>
      </c>
      <c r="E597" s="56" t="s">
        <v>1217</v>
      </c>
      <c r="F597" s="57" t="s">
        <v>30</v>
      </c>
      <c r="G597" s="57" t="s">
        <v>36</v>
      </c>
      <c r="H597" s="59">
        <v>43438.0</v>
      </c>
      <c r="I597" s="60">
        <v>9.0</v>
      </c>
      <c r="J597" s="57" t="s">
        <v>497</v>
      </c>
      <c r="K597" s="57" t="s">
        <v>498</v>
      </c>
      <c r="L597" s="3"/>
    </row>
    <row r="598" ht="15.75" customHeight="1">
      <c r="A598" s="55" t="s">
        <v>1089</v>
      </c>
      <c r="B598" s="57" t="s">
        <v>1218</v>
      </c>
      <c r="C598" s="57" t="s">
        <v>25</v>
      </c>
      <c r="D598" s="58">
        <v>43424.0</v>
      </c>
      <c r="E598" s="56" t="s">
        <v>1219</v>
      </c>
      <c r="F598" s="57" t="s">
        <v>30</v>
      </c>
      <c r="G598" s="57" t="s">
        <v>47</v>
      </c>
      <c r="H598" s="59">
        <v>43424.0</v>
      </c>
      <c r="I598" s="60">
        <v>0.0</v>
      </c>
      <c r="J598" s="57" t="s">
        <v>497</v>
      </c>
      <c r="K598" s="57" t="s">
        <v>498</v>
      </c>
      <c r="L598" s="3"/>
    </row>
    <row r="599" ht="15.75" customHeight="1">
      <c r="A599" s="55" t="s">
        <v>1089</v>
      </c>
      <c r="B599" s="57" t="s">
        <v>1220</v>
      </c>
      <c r="C599" s="57" t="s">
        <v>25</v>
      </c>
      <c r="D599" s="58">
        <v>43424.0</v>
      </c>
      <c r="E599" s="56" t="s">
        <v>1221</v>
      </c>
      <c r="F599" s="57" t="s">
        <v>30</v>
      </c>
      <c r="G599" s="57" t="s">
        <v>47</v>
      </c>
      <c r="H599" s="59">
        <v>43424.0</v>
      </c>
      <c r="I599" s="60">
        <v>0.0</v>
      </c>
      <c r="J599" s="57" t="s">
        <v>497</v>
      </c>
      <c r="K599" s="57" t="s">
        <v>498</v>
      </c>
      <c r="L599" s="3"/>
    </row>
    <row r="600" ht="15.75" customHeight="1">
      <c r="A600" s="55" t="s">
        <v>1089</v>
      </c>
      <c r="B600" s="57" t="s">
        <v>1222</v>
      </c>
      <c r="C600" s="57" t="s">
        <v>25</v>
      </c>
      <c r="D600" s="58">
        <v>43426.0</v>
      </c>
      <c r="E600" s="56" t="s">
        <v>1223</v>
      </c>
      <c r="F600" s="57" t="s">
        <v>30</v>
      </c>
      <c r="G600" s="57" t="s">
        <v>47</v>
      </c>
      <c r="H600" s="59">
        <v>43452.0</v>
      </c>
      <c r="I600" s="60">
        <v>17.0</v>
      </c>
      <c r="J600" s="57" t="s">
        <v>497</v>
      </c>
      <c r="K600" s="57" t="s">
        <v>498</v>
      </c>
      <c r="L600" s="3"/>
    </row>
    <row r="601" ht="15.75" customHeight="1">
      <c r="A601" s="55" t="s">
        <v>1089</v>
      </c>
      <c r="B601" s="57" t="s">
        <v>1224</v>
      </c>
      <c r="C601" s="57" t="s">
        <v>25</v>
      </c>
      <c r="D601" s="58">
        <v>43427.0</v>
      </c>
      <c r="E601" s="56" t="s">
        <v>1225</v>
      </c>
      <c r="F601" s="57" t="s">
        <v>30</v>
      </c>
      <c r="G601" s="57" t="s">
        <v>47</v>
      </c>
      <c r="H601" s="59">
        <v>43707.0</v>
      </c>
      <c r="I601" s="60">
        <v>200.0</v>
      </c>
      <c r="J601" s="57" t="s">
        <v>497</v>
      </c>
      <c r="K601" s="57" t="s">
        <v>498</v>
      </c>
      <c r="L601" s="3"/>
    </row>
    <row r="602" ht="15.75" customHeight="1">
      <c r="A602" s="55" t="s">
        <v>1089</v>
      </c>
      <c r="B602" s="56" t="s">
        <v>1226</v>
      </c>
      <c r="C602" s="57" t="s">
        <v>25</v>
      </c>
      <c r="D602" s="58">
        <v>43427.0</v>
      </c>
      <c r="E602" s="56" t="s">
        <v>1227</v>
      </c>
      <c r="F602" s="57" t="s">
        <v>27</v>
      </c>
      <c r="G602" s="57" t="s">
        <v>36</v>
      </c>
      <c r="H602" s="59">
        <v>43472.0</v>
      </c>
      <c r="I602" s="60">
        <v>26.0</v>
      </c>
      <c r="J602" s="57" t="s">
        <v>497</v>
      </c>
      <c r="K602" s="57" t="s">
        <v>498</v>
      </c>
      <c r="L602" s="3"/>
    </row>
    <row r="603" ht="15.75" customHeight="1">
      <c r="A603" s="55" t="s">
        <v>1089</v>
      </c>
      <c r="B603" s="56" t="s">
        <v>1228</v>
      </c>
      <c r="C603" s="57" t="s">
        <v>25</v>
      </c>
      <c r="D603" s="58">
        <v>43427.0</v>
      </c>
      <c r="E603" s="56" t="s">
        <v>1229</v>
      </c>
      <c r="F603" s="57" t="s">
        <v>30</v>
      </c>
      <c r="G603" s="57" t="s">
        <v>36</v>
      </c>
      <c r="H603" s="59">
        <v>43475.0</v>
      </c>
      <c r="I603" s="60">
        <v>29.0</v>
      </c>
      <c r="J603" s="57" t="s">
        <v>497</v>
      </c>
      <c r="K603" s="57" t="s">
        <v>498</v>
      </c>
      <c r="L603" s="3"/>
    </row>
    <row r="604" ht="15.75" customHeight="1">
      <c r="A604" s="55" t="s">
        <v>1089</v>
      </c>
      <c r="B604" s="57" t="s">
        <v>1230</v>
      </c>
      <c r="C604" s="57" t="s">
        <v>25</v>
      </c>
      <c r="D604" s="58">
        <v>43427.0</v>
      </c>
      <c r="E604" s="56" t="s">
        <v>1231</v>
      </c>
      <c r="F604" s="57" t="s">
        <v>30</v>
      </c>
      <c r="G604" s="57" t="s">
        <v>47</v>
      </c>
      <c r="H604" s="59">
        <v>43472.0</v>
      </c>
      <c r="I604" s="60">
        <v>26.0</v>
      </c>
      <c r="J604" s="57" t="s">
        <v>497</v>
      </c>
      <c r="K604" s="57" t="s">
        <v>498</v>
      </c>
      <c r="L604" s="3"/>
    </row>
    <row r="605" ht="15.75" customHeight="1">
      <c r="A605" s="55" t="s">
        <v>1089</v>
      </c>
      <c r="B605" s="61" t="s">
        <v>1232</v>
      </c>
      <c r="C605" s="57" t="s">
        <v>25</v>
      </c>
      <c r="D605" s="58">
        <v>43427.0</v>
      </c>
      <c r="E605" s="56" t="s">
        <v>1233</v>
      </c>
      <c r="F605" s="57" t="s">
        <v>30</v>
      </c>
      <c r="G605" s="57" t="s">
        <v>28</v>
      </c>
      <c r="H605" s="59">
        <v>43633.0</v>
      </c>
      <c r="I605" s="65">
        <v>132.0</v>
      </c>
      <c r="J605" s="57" t="s">
        <v>497</v>
      </c>
      <c r="K605" s="57" t="s">
        <v>498</v>
      </c>
      <c r="L605" s="3"/>
    </row>
    <row r="606" ht="15.75" customHeight="1">
      <c r="A606" s="55" t="s">
        <v>1089</v>
      </c>
      <c r="B606" s="56" t="s">
        <v>1234</v>
      </c>
      <c r="C606" s="57" t="s">
        <v>25</v>
      </c>
      <c r="D606" s="58">
        <v>43428.0</v>
      </c>
      <c r="E606" s="56" t="s">
        <v>1235</v>
      </c>
      <c r="F606" s="57" t="s">
        <v>30</v>
      </c>
      <c r="G606" s="57" t="s">
        <v>36</v>
      </c>
      <c r="H606" s="59">
        <v>43439.0</v>
      </c>
      <c r="I606" s="60">
        <v>7.0</v>
      </c>
      <c r="J606" s="57" t="s">
        <v>497</v>
      </c>
      <c r="K606" s="57" t="s">
        <v>498</v>
      </c>
      <c r="L606" s="3"/>
    </row>
    <row r="607" ht="15.75" customHeight="1">
      <c r="A607" s="55" t="s">
        <v>1089</v>
      </c>
      <c r="B607" s="56" t="s">
        <v>1236</v>
      </c>
      <c r="C607" s="57" t="s">
        <v>25</v>
      </c>
      <c r="D607" s="58">
        <v>43428.0</v>
      </c>
      <c r="E607" s="56" t="s">
        <v>1237</v>
      </c>
      <c r="F607" s="57" t="s">
        <v>30</v>
      </c>
      <c r="G607" s="57" t="s">
        <v>36</v>
      </c>
      <c r="H607" s="59">
        <v>43440.0</v>
      </c>
      <c r="I607" s="60">
        <v>8.0</v>
      </c>
      <c r="J607" s="57" t="s">
        <v>497</v>
      </c>
      <c r="K607" s="57" t="s">
        <v>498</v>
      </c>
      <c r="L607" s="3"/>
    </row>
    <row r="608" ht="15.75" customHeight="1">
      <c r="A608" s="55" t="s">
        <v>1089</v>
      </c>
      <c r="B608" s="56" t="s">
        <v>1238</v>
      </c>
      <c r="C608" s="57" t="s">
        <v>25</v>
      </c>
      <c r="D608" s="58">
        <v>43428.0</v>
      </c>
      <c r="E608" s="56" t="s">
        <v>1239</v>
      </c>
      <c r="F608" s="57" t="s">
        <v>30</v>
      </c>
      <c r="G608" s="57" t="s">
        <v>36</v>
      </c>
      <c r="H608" s="59">
        <v>43440.0</v>
      </c>
      <c r="I608" s="60">
        <v>8.0</v>
      </c>
      <c r="J608" s="57" t="s">
        <v>497</v>
      </c>
      <c r="K608" s="57" t="s">
        <v>498</v>
      </c>
      <c r="L608" s="3"/>
    </row>
    <row r="609" ht="15.75" customHeight="1">
      <c r="A609" s="55" t="s">
        <v>1089</v>
      </c>
      <c r="B609" s="56" t="s">
        <v>1240</v>
      </c>
      <c r="C609" s="57" t="s">
        <v>25</v>
      </c>
      <c r="D609" s="58">
        <v>43429.0</v>
      </c>
      <c r="E609" s="56" t="s">
        <v>1241</v>
      </c>
      <c r="F609" s="57" t="s">
        <v>30</v>
      </c>
      <c r="G609" s="61" t="s">
        <v>1092</v>
      </c>
      <c r="H609" s="59">
        <v>43707.0</v>
      </c>
      <c r="I609" s="60">
        <v>198.0</v>
      </c>
      <c r="J609" s="57" t="s">
        <v>497</v>
      </c>
      <c r="K609" s="57" t="s">
        <v>498</v>
      </c>
      <c r="L609" s="3"/>
    </row>
    <row r="610" ht="15.75" customHeight="1">
      <c r="A610" s="55" t="s">
        <v>1089</v>
      </c>
      <c r="B610" s="56" t="s">
        <v>1242</v>
      </c>
      <c r="C610" s="57" t="s">
        <v>25</v>
      </c>
      <c r="D610" s="58">
        <v>43429.0</v>
      </c>
      <c r="E610" s="56" t="s">
        <v>1243</v>
      </c>
      <c r="F610" s="57" t="s">
        <v>30</v>
      </c>
      <c r="G610" s="57" t="s">
        <v>36</v>
      </c>
      <c r="H610" s="59">
        <v>43439.0</v>
      </c>
      <c r="I610" s="60">
        <v>7.0</v>
      </c>
      <c r="J610" s="57" t="s">
        <v>497</v>
      </c>
      <c r="K610" s="57" t="s">
        <v>498</v>
      </c>
      <c r="L610" s="3"/>
    </row>
    <row r="611" ht="15.75" customHeight="1">
      <c r="A611" s="55" t="s">
        <v>1089</v>
      </c>
      <c r="B611" s="63" t="s">
        <v>1244</v>
      </c>
      <c r="C611" s="57" t="s">
        <v>25</v>
      </c>
      <c r="D611" s="58">
        <v>43430.0</v>
      </c>
      <c r="E611" s="56" t="s">
        <v>1245</v>
      </c>
      <c r="F611" s="57" t="s">
        <v>30</v>
      </c>
      <c r="G611" s="57" t="s">
        <v>28</v>
      </c>
      <c r="H611" s="59">
        <v>43633.0</v>
      </c>
      <c r="I611" s="65">
        <v>131.0</v>
      </c>
      <c r="J611" s="57" t="s">
        <v>497</v>
      </c>
      <c r="K611" s="57" t="s">
        <v>498</v>
      </c>
      <c r="L611" s="3"/>
    </row>
    <row r="612" ht="15.75" customHeight="1">
      <c r="A612" s="55" t="s">
        <v>1089</v>
      </c>
      <c r="B612" s="56" t="s">
        <v>1246</v>
      </c>
      <c r="C612" s="57" t="s">
        <v>25</v>
      </c>
      <c r="D612" s="58">
        <v>43430.0</v>
      </c>
      <c r="E612" s="56" t="s">
        <v>1247</v>
      </c>
      <c r="F612" s="57" t="s">
        <v>30</v>
      </c>
      <c r="G612" s="57" t="s">
        <v>36</v>
      </c>
      <c r="H612" s="59">
        <v>43439.0</v>
      </c>
      <c r="I612" s="60">
        <v>6.0</v>
      </c>
      <c r="J612" s="57" t="s">
        <v>497</v>
      </c>
      <c r="K612" s="57" t="s">
        <v>498</v>
      </c>
      <c r="L612" s="3"/>
    </row>
    <row r="613" ht="15.75" customHeight="1">
      <c r="A613" s="55" t="s">
        <v>1089</v>
      </c>
      <c r="B613" s="56" t="s">
        <v>1248</v>
      </c>
      <c r="C613" s="57" t="s">
        <v>25</v>
      </c>
      <c r="D613" s="58">
        <v>43431.0</v>
      </c>
      <c r="E613" s="56" t="s">
        <v>1249</v>
      </c>
      <c r="F613" s="57" t="s">
        <v>30</v>
      </c>
      <c r="G613" s="57" t="s">
        <v>36</v>
      </c>
      <c r="H613" s="59">
        <v>43475.0</v>
      </c>
      <c r="I613" s="60">
        <v>25.0</v>
      </c>
      <c r="J613" s="57" t="s">
        <v>497</v>
      </c>
      <c r="K613" s="57" t="s">
        <v>498</v>
      </c>
      <c r="L613" s="3"/>
    </row>
    <row r="614" ht="15.75" customHeight="1">
      <c r="A614" s="55" t="s">
        <v>1089</v>
      </c>
      <c r="B614" s="56" t="s">
        <v>1250</v>
      </c>
      <c r="C614" s="57" t="s">
        <v>25</v>
      </c>
      <c r="D614" s="58">
        <v>43431.0</v>
      </c>
      <c r="E614" s="56" t="s">
        <v>1251</v>
      </c>
      <c r="F614" s="57" t="s">
        <v>30</v>
      </c>
      <c r="G614" s="57" t="s">
        <v>36</v>
      </c>
      <c r="H614" s="59">
        <v>43494.0</v>
      </c>
      <c r="I614" s="60">
        <v>2.0</v>
      </c>
      <c r="J614" s="57" t="s">
        <v>497</v>
      </c>
      <c r="K614" s="57" t="s">
        <v>498</v>
      </c>
      <c r="L614" s="3"/>
    </row>
    <row r="615" ht="15.75" customHeight="1">
      <c r="A615" s="55" t="s">
        <v>1089</v>
      </c>
      <c r="B615" s="56" t="s">
        <v>1252</v>
      </c>
      <c r="C615" s="57" t="s">
        <v>25</v>
      </c>
      <c r="D615" s="58">
        <v>43433.0</v>
      </c>
      <c r="E615" s="56" t="s">
        <v>1253</v>
      </c>
      <c r="F615" s="57" t="s">
        <v>30</v>
      </c>
      <c r="G615" s="57" t="s">
        <v>36</v>
      </c>
      <c r="H615" s="59">
        <v>43439.0</v>
      </c>
      <c r="I615" s="60">
        <v>3.0</v>
      </c>
      <c r="J615" s="57" t="s">
        <v>497</v>
      </c>
      <c r="K615" s="57" t="s">
        <v>498</v>
      </c>
      <c r="L615" s="3"/>
    </row>
    <row r="616" ht="15.75" customHeight="1">
      <c r="A616" s="55" t="s">
        <v>1089</v>
      </c>
      <c r="B616" s="57" t="s">
        <v>1254</v>
      </c>
      <c r="C616" s="57" t="s">
        <v>25</v>
      </c>
      <c r="D616" s="58">
        <v>43433.0</v>
      </c>
      <c r="E616" s="56" t="s">
        <v>1255</v>
      </c>
      <c r="F616" s="57" t="s">
        <v>30</v>
      </c>
      <c r="G616" s="57" t="s">
        <v>47</v>
      </c>
      <c r="H616" s="59">
        <v>43439.0</v>
      </c>
      <c r="I616" s="60">
        <v>3.0</v>
      </c>
      <c r="J616" s="57" t="s">
        <v>497</v>
      </c>
      <c r="K616" s="57" t="s">
        <v>498</v>
      </c>
      <c r="L616" s="3"/>
    </row>
    <row r="617" ht="15.75" customHeight="1">
      <c r="A617" s="55" t="s">
        <v>1089</v>
      </c>
      <c r="B617" s="56" t="s">
        <v>1256</v>
      </c>
      <c r="C617" s="57" t="s">
        <v>25</v>
      </c>
      <c r="D617" s="58">
        <v>43433.0</v>
      </c>
      <c r="E617" s="56" t="s">
        <v>1257</v>
      </c>
      <c r="F617" s="57" t="s">
        <v>30</v>
      </c>
      <c r="G617" s="57" t="s">
        <v>47</v>
      </c>
      <c r="H617" s="59">
        <v>43439.0</v>
      </c>
      <c r="I617" s="60">
        <v>3.0</v>
      </c>
      <c r="J617" s="57" t="s">
        <v>497</v>
      </c>
      <c r="K617" s="57" t="s">
        <v>498</v>
      </c>
      <c r="L617" s="3"/>
    </row>
    <row r="618" ht="15.75" customHeight="1">
      <c r="A618" s="55" t="s">
        <v>1089</v>
      </c>
      <c r="B618" s="57" t="s">
        <v>1258</v>
      </c>
      <c r="C618" s="57" t="s">
        <v>25</v>
      </c>
      <c r="D618" s="58">
        <v>43434.0</v>
      </c>
      <c r="E618" s="56" t="s">
        <v>1259</v>
      </c>
      <c r="F618" s="57" t="s">
        <v>30</v>
      </c>
      <c r="G618" s="57" t="s">
        <v>36</v>
      </c>
      <c r="H618" s="59">
        <v>43483.0</v>
      </c>
      <c r="I618" s="60">
        <v>31.0</v>
      </c>
      <c r="J618" s="57" t="s">
        <v>497</v>
      </c>
      <c r="K618" s="57" t="s">
        <v>498</v>
      </c>
      <c r="L618" s="3"/>
    </row>
    <row r="619" ht="15.75" customHeight="1">
      <c r="A619" s="55" t="s">
        <v>1089</v>
      </c>
      <c r="B619" s="56" t="s">
        <v>1260</v>
      </c>
      <c r="C619" s="57" t="s">
        <v>25</v>
      </c>
      <c r="D619" s="58">
        <v>43438.0</v>
      </c>
      <c r="E619" s="56" t="s">
        <v>1261</v>
      </c>
      <c r="F619" s="57" t="s">
        <v>30</v>
      </c>
      <c r="G619" s="57" t="s">
        <v>36</v>
      </c>
      <c r="H619" s="59">
        <v>43439.0</v>
      </c>
      <c r="I619" s="60">
        <v>1.0</v>
      </c>
      <c r="J619" s="57" t="s">
        <v>497</v>
      </c>
      <c r="K619" s="57" t="s">
        <v>498</v>
      </c>
      <c r="L619" s="3"/>
    </row>
    <row r="620" ht="15.75" customHeight="1">
      <c r="A620" s="55" t="s">
        <v>1089</v>
      </c>
      <c r="B620" s="56" t="s">
        <v>1262</v>
      </c>
      <c r="C620" s="57" t="s">
        <v>25</v>
      </c>
      <c r="D620" s="58">
        <v>43439.0</v>
      </c>
      <c r="E620" s="56" t="s">
        <v>1263</v>
      </c>
      <c r="F620" s="57" t="s">
        <v>30</v>
      </c>
      <c r="G620" s="61" t="s">
        <v>1092</v>
      </c>
      <c r="H620" s="59">
        <v>43462.0</v>
      </c>
      <c r="I620" s="60">
        <v>23.0</v>
      </c>
      <c r="J620" s="57" t="s">
        <v>497</v>
      </c>
      <c r="K620" s="57" t="s">
        <v>498</v>
      </c>
      <c r="L620" s="3"/>
    </row>
    <row r="621" ht="15.75" customHeight="1">
      <c r="A621" s="66" t="s">
        <v>1089</v>
      </c>
      <c r="B621" s="56" t="s">
        <v>1264</v>
      </c>
      <c r="C621" s="56" t="s">
        <v>25</v>
      </c>
      <c r="D621" s="58">
        <v>43439.0</v>
      </c>
      <c r="E621" s="56" t="s">
        <v>1265</v>
      </c>
      <c r="F621" s="56" t="s">
        <v>30</v>
      </c>
      <c r="G621" s="56" t="s">
        <v>36</v>
      </c>
      <c r="H621" s="67">
        <v>43440.0</v>
      </c>
      <c r="I621" s="68">
        <v>1.0</v>
      </c>
      <c r="J621" s="56" t="s">
        <v>497</v>
      </c>
      <c r="K621" s="56" t="s">
        <v>498</v>
      </c>
      <c r="L621" s="3"/>
    </row>
    <row r="622" ht="15.75" customHeight="1">
      <c r="A622" s="55" t="s">
        <v>1089</v>
      </c>
      <c r="B622" s="56" t="s">
        <v>1266</v>
      </c>
      <c r="C622" s="57" t="s">
        <v>25</v>
      </c>
      <c r="D622" s="58">
        <v>43405.0</v>
      </c>
      <c r="E622" s="56" t="s">
        <v>1267</v>
      </c>
      <c r="F622" s="57" t="s">
        <v>30</v>
      </c>
      <c r="G622" s="57" t="s">
        <v>36</v>
      </c>
      <c r="H622" s="59">
        <v>43447.0</v>
      </c>
      <c r="I622" s="60">
        <v>42.0</v>
      </c>
      <c r="J622" s="57" t="s">
        <v>497</v>
      </c>
      <c r="K622" s="57" t="s">
        <v>498</v>
      </c>
      <c r="L622" s="3"/>
    </row>
    <row r="623" ht="15.75" customHeight="1">
      <c r="A623" s="55" t="s">
        <v>1089</v>
      </c>
      <c r="B623" s="56" t="s">
        <v>1268</v>
      </c>
      <c r="C623" s="57" t="s">
        <v>25</v>
      </c>
      <c r="D623" s="58">
        <v>43441.0</v>
      </c>
      <c r="E623" s="56" t="s">
        <v>1269</v>
      </c>
      <c r="F623" s="57" t="s">
        <v>30</v>
      </c>
      <c r="G623" s="57" t="s">
        <v>36</v>
      </c>
      <c r="H623" s="59">
        <v>43495.0</v>
      </c>
      <c r="I623" s="60">
        <v>34.0</v>
      </c>
      <c r="J623" s="57" t="s">
        <v>497</v>
      </c>
      <c r="K623" s="57" t="s">
        <v>498</v>
      </c>
      <c r="L623" s="3"/>
    </row>
    <row r="624" ht="15.75" customHeight="1">
      <c r="A624" s="55" t="s">
        <v>1089</v>
      </c>
      <c r="B624" s="56" t="s">
        <v>1270</v>
      </c>
      <c r="C624" s="57" t="s">
        <v>25</v>
      </c>
      <c r="D624" s="58">
        <v>43441.0</v>
      </c>
      <c r="E624" s="56" t="s">
        <v>1271</v>
      </c>
      <c r="F624" s="57" t="s">
        <v>30</v>
      </c>
      <c r="G624" s="57" t="s">
        <v>36</v>
      </c>
      <c r="H624" s="59">
        <v>43707.0</v>
      </c>
      <c r="I624" s="60">
        <v>190.0</v>
      </c>
      <c r="J624" s="57" t="s">
        <v>497</v>
      </c>
      <c r="K624" s="57" t="s">
        <v>498</v>
      </c>
      <c r="L624" s="3"/>
    </row>
    <row r="625" ht="15.75" customHeight="1">
      <c r="A625" s="55" t="s">
        <v>1089</v>
      </c>
      <c r="B625" s="57" t="s">
        <v>1272</v>
      </c>
      <c r="C625" s="57" t="s">
        <v>25</v>
      </c>
      <c r="D625" s="58">
        <v>43446.0</v>
      </c>
      <c r="E625" s="56" t="s">
        <v>1273</v>
      </c>
      <c r="F625" s="57" t="s">
        <v>30</v>
      </c>
      <c r="G625" s="57" t="s">
        <v>36</v>
      </c>
      <c r="H625" s="59">
        <v>43447.0</v>
      </c>
      <c r="I625" s="60">
        <v>1.0</v>
      </c>
      <c r="J625" s="57" t="s">
        <v>497</v>
      </c>
      <c r="K625" s="57" t="s">
        <v>498</v>
      </c>
      <c r="L625" s="3"/>
    </row>
    <row r="626" ht="15.75" customHeight="1">
      <c r="A626" s="55" t="s">
        <v>1089</v>
      </c>
      <c r="B626" s="57" t="s">
        <v>1274</v>
      </c>
      <c r="C626" s="57" t="s">
        <v>25</v>
      </c>
      <c r="D626" s="58">
        <v>43446.0</v>
      </c>
      <c r="E626" s="56" t="s">
        <v>1275</v>
      </c>
      <c r="F626" s="57" t="s">
        <v>30</v>
      </c>
      <c r="G626" s="57" t="s">
        <v>36</v>
      </c>
      <c r="H626" s="59">
        <v>43462.0</v>
      </c>
      <c r="I626" s="60">
        <v>12.0</v>
      </c>
      <c r="J626" s="57" t="s">
        <v>497</v>
      </c>
      <c r="K626" s="57" t="s">
        <v>498</v>
      </c>
      <c r="L626" s="3"/>
    </row>
    <row r="627" ht="15.75" customHeight="1">
      <c r="A627" s="55" t="s">
        <v>1089</v>
      </c>
      <c r="B627" s="56" t="s">
        <v>1276</v>
      </c>
      <c r="C627" s="57" t="s">
        <v>25</v>
      </c>
      <c r="D627" s="58">
        <v>43446.0</v>
      </c>
      <c r="E627" s="57" t="s">
        <v>1277</v>
      </c>
      <c r="F627" s="57" t="s">
        <v>30</v>
      </c>
      <c r="G627" s="57" t="s">
        <v>36</v>
      </c>
      <c r="H627" s="59">
        <v>43469.0</v>
      </c>
      <c r="I627" s="60">
        <v>15.0</v>
      </c>
      <c r="J627" s="57" t="s">
        <v>497</v>
      </c>
      <c r="K627" s="57" t="s">
        <v>498</v>
      </c>
      <c r="L627" s="3"/>
    </row>
    <row r="628" ht="15.75" customHeight="1">
      <c r="A628" s="55" t="s">
        <v>1089</v>
      </c>
      <c r="B628" s="57" t="s">
        <v>1278</v>
      </c>
      <c r="C628" s="57" t="s">
        <v>25</v>
      </c>
      <c r="D628" s="58">
        <v>43449.0</v>
      </c>
      <c r="E628" s="56" t="s">
        <v>1279</v>
      </c>
      <c r="F628" s="57" t="s">
        <v>30</v>
      </c>
      <c r="G628" s="57" t="s">
        <v>36</v>
      </c>
      <c r="H628" s="59">
        <v>43462.0</v>
      </c>
      <c r="I628" s="60">
        <v>10.0</v>
      </c>
      <c r="J628" s="57" t="s">
        <v>497</v>
      </c>
      <c r="K628" s="57" t="s">
        <v>498</v>
      </c>
      <c r="L628" s="3"/>
    </row>
    <row r="629" ht="15.75" customHeight="1">
      <c r="A629" s="55" t="s">
        <v>1089</v>
      </c>
      <c r="B629" s="56" t="s">
        <v>1280</v>
      </c>
      <c r="C629" s="57" t="s">
        <v>25</v>
      </c>
      <c r="D629" s="58">
        <v>43452.0</v>
      </c>
      <c r="E629" s="56" t="s">
        <v>1281</v>
      </c>
      <c r="F629" s="57" t="s">
        <v>30</v>
      </c>
      <c r="G629" s="61" t="s">
        <v>1092</v>
      </c>
      <c r="H629" s="59">
        <v>43453.0</v>
      </c>
      <c r="I629" s="60">
        <v>1.0</v>
      </c>
      <c r="J629" s="57" t="s">
        <v>497</v>
      </c>
      <c r="K629" s="57" t="s">
        <v>498</v>
      </c>
      <c r="L629" s="3"/>
    </row>
    <row r="630" ht="15.75" customHeight="1">
      <c r="A630" s="55" t="s">
        <v>1089</v>
      </c>
      <c r="B630" s="57" t="s">
        <v>1282</v>
      </c>
      <c r="C630" s="57" t="s">
        <v>25</v>
      </c>
      <c r="D630" s="58">
        <v>43454.0</v>
      </c>
      <c r="E630" s="56" t="s">
        <v>1283</v>
      </c>
      <c r="F630" s="57" t="s">
        <v>30</v>
      </c>
      <c r="G630" s="61" t="s">
        <v>1092</v>
      </c>
      <c r="H630" s="59">
        <v>43462.0</v>
      </c>
      <c r="I630" s="60">
        <v>6.0</v>
      </c>
      <c r="J630" s="57" t="s">
        <v>497</v>
      </c>
      <c r="K630" s="57" t="s">
        <v>498</v>
      </c>
      <c r="L630" s="3"/>
    </row>
    <row r="631" ht="15.75" customHeight="1">
      <c r="A631" s="55" t="s">
        <v>1089</v>
      </c>
      <c r="B631" s="56" t="s">
        <v>1284</v>
      </c>
      <c r="C631" s="57" t="s">
        <v>25</v>
      </c>
      <c r="D631" s="58">
        <v>43454.0</v>
      </c>
      <c r="E631" s="56" t="s">
        <v>1285</v>
      </c>
      <c r="F631" s="57" t="s">
        <v>30</v>
      </c>
      <c r="G631" s="57" t="s">
        <v>36</v>
      </c>
      <c r="H631" s="59">
        <v>43462.0</v>
      </c>
      <c r="I631" s="60">
        <v>6.0</v>
      </c>
      <c r="J631" s="57" t="s">
        <v>497</v>
      </c>
      <c r="K631" s="57" t="s">
        <v>498</v>
      </c>
      <c r="L631" s="3"/>
    </row>
    <row r="632" ht="15.75" customHeight="1">
      <c r="A632" s="55" t="s">
        <v>1089</v>
      </c>
      <c r="B632" s="56" t="s">
        <v>1286</v>
      </c>
      <c r="C632" s="57" t="s">
        <v>25</v>
      </c>
      <c r="D632" s="58">
        <v>43457.0</v>
      </c>
      <c r="E632" s="56" t="s">
        <v>1287</v>
      </c>
      <c r="F632" s="57" t="s">
        <v>30</v>
      </c>
      <c r="G632" s="57" t="s">
        <v>36</v>
      </c>
      <c r="H632" s="59">
        <v>43468.0</v>
      </c>
      <c r="I632" s="60">
        <v>9.0</v>
      </c>
      <c r="J632" s="57" t="s">
        <v>497</v>
      </c>
      <c r="K632" s="57" t="s">
        <v>498</v>
      </c>
      <c r="L632" s="3"/>
    </row>
    <row r="633" ht="15.75" customHeight="1">
      <c r="A633" s="55" t="s">
        <v>1089</v>
      </c>
      <c r="B633" s="56" t="s">
        <v>1193</v>
      </c>
      <c r="C633" s="57" t="s">
        <v>25</v>
      </c>
      <c r="D633" s="58">
        <v>43413.0</v>
      </c>
      <c r="E633" s="56" t="s">
        <v>1194</v>
      </c>
      <c r="F633" s="57" t="s">
        <v>30</v>
      </c>
      <c r="G633" s="57" t="s">
        <v>36</v>
      </c>
      <c r="H633" s="59">
        <v>43430.0</v>
      </c>
      <c r="I633" s="60">
        <v>11.0</v>
      </c>
      <c r="J633" s="57" t="s">
        <v>497</v>
      </c>
      <c r="K633" s="57" t="s">
        <v>498</v>
      </c>
      <c r="L633" s="3"/>
    </row>
    <row r="634" ht="15.75" customHeight="1">
      <c r="A634" s="55" t="s">
        <v>1089</v>
      </c>
      <c r="B634" s="56" t="s">
        <v>1250</v>
      </c>
      <c r="C634" s="57" t="s">
        <v>25</v>
      </c>
      <c r="D634" s="58">
        <v>43431.0</v>
      </c>
      <c r="E634" s="56" t="s">
        <v>1288</v>
      </c>
      <c r="F634" s="57" t="s">
        <v>30</v>
      </c>
      <c r="G634" s="57" t="s">
        <v>36</v>
      </c>
      <c r="H634" s="59">
        <v>43494.0</v>
      </c>
      <c r="I634" s="60">
        <v>40.0</v>
      </c>
      <c r="J634" s="57" t="s">
        <v>497</v>
      </c>
      <c r="K634" s="57" t="s">
        <v>498</v>
      </c>
      <c r="L634" s="3"/>
    </row>
    <row r="635" ht="15.75" customHeight="1">
      <c r="A635" s="55" t="s">
        <v>1089</v>
      </c>
      <c r="B635" s="56" t="s">
        <v>1289</v>
      </c>
      <c r="C635" s="57" t="s">
        <v>25</v>
      </c>
      <c r="D635" s="58">
        <v>43452.0</v>
      </c>
      <c r="E635" s="56" t="s">
        <v>1290</v>
      </c>
      <c r="F635" s="57" t="s">
        <v>30</v>
      </c>
      <c r="G635" s="57" t="s">
        <v>47</v>
      </c>
      <c r="H635" s="59">
        <v>43452.0</v>
      </c>
      <c r="I635" s="60">
        <v>0.0</v>
      </c>
      <c r="J635" s="57" t="s">
        <v>497</v>
      </c>
      <c r="K635" s="57" t="s">
        <v>498</v>
      </c>
      <c r="L635" s="3"/>
    </row>
    <row r="636" ht="15.75" customHeight="1">
      <c r="A636" s="55" t="s">
        <v>1089</v>
      </c>
      <c r="B636" s="57" t="s">
        <v>1291</v>
      </c>
      <c r="C636" s="57" t="s">
        <v>25</v>
      </c>
      <c r="D636" s="58">
        <v>43448.0</v>
      </c>
      <c r="E636" s="56" t="s">
        <v>1292</v>
      </c>
      <c r="F636" s="57" t="s">
        <v>30</v>
      </c>
      <c r="G636" s="57" t="s">
        <v>47</v>
      </c>
      <c r="H636" s="59">
        <v>43462.0</v>
      </c>
      <c r="I636" s="60">
        <v>10.0</v>
      </c>
      <c r="J636" s="57" t="s">
        <v>497</v>
      </c>
      <c r="K636" s="57" t="s">
        <v>498</v>
      </c>
      <c r="L636" s="3"/>
    </row>
    <row r="637" ht="15.75" customHeight="1">
      <c r="A637" s="55" t="s">
        <v>1089</v>
      </c>
      <c r="B637" s="56" t="s">
        <v>1293</v>
      </c>
      <c r="C637" s="57" t="s">
        <v>25</v>
      </c>
      <c r="D637" s="58">
        <v>43452.0</v>
      </c>
      <c r="E637" s="56" t="s">
        <v>1294</v>
      </c>
      <c r="F637" s="57" t="s">
        <v>30</v>
      </c>
      <c r="G637" s="57" t="s">
        <v>47</v>
      </c>
      <c r="H637" s="59">
        <v>43468.0</v>
      </c>
      <c r="I637" s="60">
        <v>11.0</v>
      </c>
      <c r="J637" s="57" t="s">
        <v>497</v>
      </c>
      <c r="K637" s="57" t="s">
        <v>498</v>
      </c>
      <c r="L637" s="3"/>
    </row>
    <row r="638" ht="15.75" customHeight="1">
      <c r="A638" s="55" t="s">
        <v>1089</v>
      </c>
      <c r="B638" s="56" t="s">
        <v>1295</v>
      </c>
      <c r="C638" s="57" t="s">
        <v>25</v>
      </c>
      <c r="D638" s="58">
        <v>43450.0</v>
      </c>
      <c r="E638" s="56" t="s">
        <v>1296</v>
      </c>
      <c r="F638" s="57" t="s">
        <v>30</v>
      </c>
      <c r="G638" s="57" t="s">
        <v>47</v>
      </c>
      <c r="H638" s="59">
        <v>43462.0</v>
      </c>
      <c r="I638" s="60">
        <v>8.0</v>
      </c>
      <c r="J638" s="57" t="s">
        <v>497</v>
      </c>
      <c r="K638" s="57" t="s">
        <v>498</v>
      </c>
      <c r="L638" s="3"/>
    </row>
    <row r="639" ht="15.75" customHeight="1">
      <c r="A639" s="55" t="s">
        <v>1089</v>
      </c>
      <c r="B639" s="57" t="s">
        <v>1297</v>
      </c>
      <c r="C639" s="57" t="s">
        <v>25</v>
      </c>
      <c r="D639" s="58">
        <v>43453.0</v>
      </c>
      <c r="E639" s="56" t="s">
        <v>1298</v>
      </c>
      <c r="F639" s="57" t="s">
        <v>30</v>
      </c>
      <c r="G639" s="57" t="s">
        <v>47</v>
      </c>
      <c r="H639" s="59">
        <v>43453.0</v>
      </c>
      <c r="I639" s="60">
        <v>0.0</v>
      </c>
      <c r="J639" s="57" t="s">
        <v>497</v>
      </c>
      <c r="K639" s="57" t="s">
        <v>498</v>
      </c>
      <c r="L639" s="3"/>
    </row>
    <row r="640" ht="15.75" customHeight="1">
      <c r="A640" s="55" t="s">
        <v>1089</v>
      </c>
      <c r="B640" s="56" t="s">
        <v>1299</v>
      </c>
      <c r="C640" s="57" t="s">
        <v>25</v>
      </c>
      <c r="D640" s="58">
        <v>43454.0</v>
      </c>
      <c r="E640" s="56" t="s">
        <v>1300</v>
      </c>
      <c r="F640" s="57" t="s">
        <v>30</v>
      </c>
      <c r="G640" s="57" t="s">
        <v>47</v>
      </c>
      <c r="H640" s="59">
        <v>43472.0</v>
      </c>
      <c r="I640" s="60">
        <v>8.0</v>
      </c>
      <c r="J640" s="57" t="s">
        <v>497</v>
      </c>
      <c r="K640" s="57" t="s">
        <v>498</v>
      </c>
      <c r="L640" s="3"/>
    </row>
    <row r="641" ht="15.75" customHeight="1">
      <c r="A641" s="7">
        <v>2019.0</v>
      </c>
      <c r="B641" s="8"/>
      <c r="C641" s="8"/>
      <c r="D641" s="8"/>
      <c r="E641" s="8"/>
      <c r="F641" s="8"/>
      <c r="G641" s="8"/>
      <c r="H641" s="8"/>
      <c r="I641" s="8"/>
      <c r="J641" s="8"/>
      <c r="K641" s="9"/>
      <c r="L641" s="3"/>
    </row>
    <row r="642" ht="15.75" customHeight="1">
      <c r="A642" s="71" t="s">
        <v>1301</v>
      </c>
      <c r="B642" s="72" t="s">
        <v>1302</v>
      </c>
      <c r="C642" s="72" t="s">
        <v>25</v>
      </c>
      <c r="D642" s="73">
        <v>43466.0</v>
      </c>
      <c r="E642" s="74" t="s">
        <v>1303</v>
      </c>
      <c r="F642" s="72" t="s">
        <v>498</v>
      </c>
      <c r="G642" s="72" t="s">
        <v>1095</v>
      </c>
      <c r="H642" s="75">
        <v>43474.0</v>
      </c>
      <c r="I642" s="72">
        <v>8.0</v>
      </c>
      <c r="J642" s="72" t="s">
        <v>497</v>
      </c>
      <c r="K642" s="72" t="s">
        <v>498</v>
      </c>
      <c r="L642" s="3"/>
    </row>
    <row r="643" ht="15.75" customHeight="1">
      <c r="A643" s="71" t="s">
        <v>1301</v>
      </c>
      <c r="B643" s="72" t="s">
        <v>1304</v>
      </c>
      <c r="C643" s="72" t="s">
        <v>25</v>
      </c>
      <c r="D643" s="73">
        <v>43469.0</v>
      </c>
      <c r="E643" s="74" t="s">
        <v>1305</v>
      </c>
      <c r="F643" s="72" t="s">
        <v>498</v>
      </c>
      <c r="G643" s="72" t="s">
        <v>1095</v>
      </c>
      <c r="H643" s="75">
        <v>43474.0</v>
      </c>
      <c r="I643" s="72">
        <v>5.0</v>
      </c>
      <c r="J643" s="72" t="s">
        <v>497</v>
      </c>
      <c r="K643" s="72" t="s">
        <v>498</v>
      </c>
      <c r="L643" s="3"/>
    </row>
    <row r="644" ht="15.75" customHeight="1">
      <c r="A644" s="71" t="s">
        <v>1301</v>
      </c>
      <c r="B644" s="72" t="s">
        <v>1306</v>
      </c>
      <c r="C644" s="72" t="s">
        <v>25</v>
      </c>
      <c r="D644" s="73">
        <v>43469.0</v>
      </c>
      <c r="E644" s="76" t="s">
        <v>1307</v>
      </c>
      <c r="F644" s="72" t="s">
        <v>498</v>
      </c>
      <c r="G644" s="72" t="s">
        <v>1095</v>
      </c>
      <c r="H644" s="75">
        <v>43472.0</v>
      </c>
      <c r="I644" s="72">
        <v>3.0</v>
      </c>
      <c r="J644" s="72" t="s">
        <v>497</v>
      </c>
      <c r="K644" s="72" t="s">
        <v>498</v>
      </c>
      <c r="L644" s="3"/>
    </row>
    <row r="645" ht="15.75" customHeight="1">
      <c r="A645" s="71" t="s">
        <v>1301</v>
      </c>
      <c r="B645" s="72" t="s">
        <v>1308</v>
      </c>
      <c r="C645" s="72" t="s">
        <v>25</v>
      </c>
      <c r="D645" s="73">
        <v>43470.0</v>
      </c>
      <c r="E645" s="74" t="s">
        <v>1309</v>
      </c>
      <c r="F645" s="72" t="s">
        <v>498</v>
      </c>
      <c r="G645" s="72" t="s">
        <v>1095</v>
      </c>
      <c r="H645" s="77">
        <v>43488.0</v>
      </c>
      <c r="I645" s="72">
        <v>18.0</v>
      </c>
      <c r="J645" s="72" t="s">
        <v>497</v>
      </c>
      <c r="K645" s="72" t="s">
        <v>498</v>
      </c>
      <c r="L645" s="3"/>
    </row>
    <row r="646" ht="15.75" customHeight="1">
      <c r="A646" s="71" t="s">
        <v>1301</v>
      </c>
      <c r="B646" s="78" t="s">
        <v>1310</v>
      </c>
      <c r="C646" s="72" t="s">
        <v>25</v>
      </c>
      <c r="D646" s="73">
        <v>43472.0</v>
      </c>
      <c r="E646" s="74" t="s">
        <v>1311</v>
      </c>
      <c r="F646" s="72" t="s">
        <v>498</v>
      </c>
      <c r="G646" s="72" t="s">
        <v>1095</v>
      </c>
      <c r="H646" s="75">
        <v>43472.0</v>
      </c>
      <c r="I646" s="72">
        <v>0.0</v>
      </c>
      <c r="J646" s="72" t="s">
        <v>497</v>
      </c>
      <c r="K646" s="72" t="s">
        <v>498</v>
      </c>
      <c r="L646" s="3"/>
    </row>
    <row r="647" ht="15.75" customHeight="1">
      <c r="A647" s="71" t="s">
        <v>1301</v>
      </c>
      <c r="B647" s="78" t="s">
        <v>1312</v>
      </c>
      <c r="C647" s="72" t="s">
        <v>25</v>
      </c>
      <c r="D647" s="73">
        <v>43472.0</v>
      </c>
      <c r="E647" s="74" t="s">
        <v>1313</v>
      </c>
      <c r="F647" s="72" t="s">
        <v>498</v>
      </c>
      <c r="G647" s="72" t="s">
        <v>1095</v>
      </c>
      <c r="H647" s="75">
        <v>43472.0</v>
      </c>
      <c r="I647" s="72">
        <v>0.0</v>
      </c>
      <c r="J647" s="72" t="s">
        <v>497</v>
      </c>
      <c r="K647" s="72" t="s">
        <v>498</v>
      </c>
      <c r="L647" s="3"/>
    </row>
    <row r="648" ht="15.75" customHeight="1">
      <c r="A648" s="71" t="s">
        <v>1301</v>
      </c>
      <c r="B648" s="78" t="s">
        <v>1314</v>
      </c>
      <c r="C648" s="72" t="s">
        <v>25</v>
      </c>
      <c r="D648" s="73">
        <v>43473.0</v>
      </c>
      <c r="E648" s="74" t="s">
        <v>1315</v>
      </c>
      <c r="F648" s="72" t="s">
        <v>498</v>
      </c>
      <c r="G648" s="72" t="s">
        <v>1095</v>
      </c>
      <c r="H648" s="75">
        <v>43474.0</v>
      </c>
      <c r="I648" s="72">
        <v>2.0</v>
      </c>
      <c r="J648" s="72" t="s">
        <v>497</v>
      </c>
      <c r="K648" s="72" t="s">
        <v>498</v>
      </c>
      <c r="L648" s="3"/>
    </row>
    <row r="649" ht="15.75" customHeight="1">
      <c r="A649" s="71" t="s">
        <v>1301</v>
      </c>
      <c r="B649" s="78" t="s">
        <v>1316</v>
      </c>
      <c r="C649" s="72" t="s">
        <v>25</v>
      </c>
      <c r="D649" s="73">
        <v>43473.0</v>
      </c>
      <c r="E649" s="74" t="s">
        <v>1317</v>
      </c>
      <c r="F649" s="72" t="s">
        <v>498</v>
      </c>
      <c r="G649" s="72" t="s">
        <v>1095</v>
      </c>
      <c r="H649" s="77">
        <v>43488.0</v>
      </c>
      <c r="I649" s="72">
        <v>15.0</v>
      </c>
      <c r="J649" s="72" t="s">
        <v>497</v>
      </c>
      <c r="K649" s="72" t="s">
        <v>498</v>
      </c>
      <c r="L649" s="3"/>
    </row>
    <row r="650" ht="15.75" customHeight="1">
      <c r="A650" s="71" t="s">
        <v>1301</v>
      </c>
      <c r="B650" s="78" t="s">
        <v>1318</v>
      </c>
      <c r="C650" s="72" t="s">
        <v>25</v>
      </c>
      <c r="D650" s="73">
        <v>43475.0</v>
      </c>
      <c r="E650" s="74" t="s">
        <v>1319</v>
      </c>
      <c r="F650" s="72" t="s">
        <v>498</v>
      </c>
      <c r="G650" s="72" t="s">
        <v>1095</v>
      </c>
      <c r="H650" s="77">
        <v>43477.0</v>
      </c>
      <c r="I650" s="72">
        <v>2.0</v>
      </c>
      <c r="J650" s="72" t="s">
        <v>497</v>
      </c>
      <c r="K650" s="72" t="s">
        <v>498</v>
      </c>
      <c r="L650" s="3"/>
    </row>
    <row r="651" ht="15.75" customHeight="1">
      <c r="A651" s="71" t="s">
        <v>1301</v>
      </c>
      <c r="B651" s="78" t="s">
        <v>1320</v>
      </c>
      <c r="C651" s="72" t="s">
        <v>25</v>
      </c>
      <c r="D651" s="73">
        <v>43479.0</v>
      </c>
      <c r="E651" s="74" t="s">
        <v>1321</v>
      </c>
      <c r="F651" s="72" t="s">
        <v>498</v>
      </c>
      <c r="G651" s="72" t="s">
        <v>1095</v>
      </c>
      <c r="H651" s="77">
        <v>43481.0</v>
      </c>
      <c r="I651" s="72">
        <v>2.0</v>
      </c>
      <c r="J651" s="72" t="s">
        <v>497</v>
      </c>
      <c r="K651" s="72" t="s">
        <v>498</v>
      </c>
      <c r="L651" s="3"/>
    </row>
    <row r="652" ht="15.75" customHeight="1">
      <c r="A652" s="71" t="s">
        <v>1301</v>
      </c>
      <c r="B652" s="78" t="s">
        <v>1322</v>
      </c>
      <c r="C652" s="72" t="s">
        <v>25</v>
      </c>
      <c r="D652" s="73">
        <v>43479.0</v>
      </c>
      <c r="E652" s="74" t="s">
        <v>1323</v>
      </c>
      <c r="F652" s="72" t="s">
        <v>498</v>
      </c>
      <c r="G652" s="72" t="s">
        <v>1095</v>
      </c>
      <c r="H652" s="77">
        <v>43489.0</v>
      </c>
      <c r="I652" s="72">
        <v>10.0</v>
      </c>
      <c r="J652" s="72" t="s">
        <v>497</v>
      </c>
      <c r="K652" s="72" t="s">
        <v>498</v>
      </c>
      <c r="L652" s="3"/>
    </row>
    <row r="653" ht="15.75" customHeight="1">
      <c r="A653" s="71" t="s">
        <v>1301</v>
      </c>
      <c r="B653" s="78" t="s">
        <v>1324</v>
      </c>
      <c r="C653" s="72" t="s">
        <v>25</v>
      </c>
      <c r="D653" s="73">
        <v>43482.0</v>
      </c>
      <c r="E653" s="74" t="s">
        <v>1325</v>
      </c>
      <c r="F653" s="72" t="s">
        <v>498</v>
      </c>
      <c r="G653" s="72" t="s">
        <v>1095</v>
      </c>
      <c r="H653" s="77">
        <v>43495.0</v>
      </c>
      <c r="I653" s="72">
        <v>13.0</v>
      </c>
      <c r="J653" s="72" t="s">
        <v>497</v>
      </c>
      <c r="K653" s="72" t="s">
        <v>498</v>
      </c>
      <c r="L653" s="3"/>
    </row>
    <row r="654" ht="15.75" customHeight="1">
      <c r="A654" s="71" t="s">
        <v>1301</v>
      </c>
      <c r="B654" s="72" t="s">
        <v>1326</v>
      </c>
      <c r="C654" s="72" t="s">
        <v>25</v>
      </c>
      <c r="D654" s="73">
        <v>43486.0</v>
      </c>
      <c r="E654" s="74" t="s">
        <v>1327</v>
      </c>
      <c r="F654" s="72" t="s">
        <v>498</v>
      </c>
      <c r="G654" s="72" t="s">
        <v>1095</v>
      </c>
      <c r="H654" s="77">
        <v>43495.0</v>
      </c>
      <c r="I654" s="72">
        <v>9.0</v>
      </c>
      <c r="J654" s="72" t="s">
        <v>497</v>
      </c>
      <c r="K654" s="72" t="s">
        <v>498</v>
      </c>
      <c r="L654" s="3"/>
    </row>
    <row r="655" ht="15.75" customHeight="1">
      <c r="A655" s="71" t="s">
        <v>1301</v>
      </c>
      <c r="B655" s="78" t="s">
        <v>1328</v>
      </c>
      <c r="C655" s="72" t="s">
        <v>25</v>
      </c>
      <c r="D655" s="73">
        <v>43487.0</v>
      </c>
      <c r="E655" s="74" t="s">
        <v>1329</v>
      </c>
      <c r="F655" s="72" t="s">
        <v>498</v>
      </c>
      <c r="G655" s="72" t="s">
        <v>1095</v>
      </c>
      <c r="H655" s="77">
        <v>43488.0</v>
      </c>
      <c r="I655" s="72">
        <v>1.0</v>
      </c>
      <c r="J655" s="72" t="s">
        <v>497</v>
      </c>
      <c r="K655" s="72" t="s">
        <v>498</v>
      </c>
      <c r="L655" s="3"/>
    </row>
    <row r="656" ht="15.75" customHeight="1">
      <c r="A656" s="71" t="s">
        <v>1301</v>
      </c>
      <c r="B656" s="72" t="s">
        <v>1330</v>
      </c>
      <c r="C656" s="72" t="s">
        <v>25</v>
      </c>
      <c r="D656" s="73">
        <v>43488.0</v>
      </c>
      <c r="E656" s="74" t="s">
        <v>1331</v>
      </c>
      <c r="F656" s="72" t="s">
        <v>498</v>
      </c>
      <c r="G656" s="72" t="s">
        <v>1095</v>
      </c>
      <c r="H656" s="77">
        <v>43488.0</v>
      </c>
      <c r="I656" s="72">
        <v>0.0</v>
      </c>
      <c r="J656" s="72" t="s">
        <v>497</v>
      </c>
      <c r="K656" s="72" t="s">
        <v>498</v>
      </c>
      <c r="L656" s="3"/>
    </row>
    <row r="657" ht="15.75" customHeight="1">
      <c r="A657" s="71" t="s">
        <v>1301</v>
      </c>
      <c r="B657" s="78" t="s">
        <v>1332</v>
      </c>
      <c r="C657" s="72" t="s">
        <v>25</v>
      </c>
      <c r="D657" s="73">
        <v>43488.0</v>
      </c>
      <c r="E657" s="74" t="s">
        <v>1333</v>
      </c>
      <c r="F657" s="72" t="s">
        <v>498</v>
      </c>
      <c r="G657" s="72" t="s">
        <v>1095</v>
      </c>
      <c r="H657" s="77">
        <v>43488.0</v>
      </c>
      <c r="I657" s="72">
        <v>0.0</v>
      </c>
      <c r="J657" s="72" t="s">
        <v>497</v>
      </c>
      <c r="K657" s="72" t="s">
        <v>498</v>
      </c>
      <c r="L657" s="3"/>
    </row>
    <row r="658" ht="15.75" customHeight="1">
      <c r="A658" s="71" t="s">
        <v>1301</v>
      </c>
      <c r="B658" s="78" t="s">
        <v>1334</v>
      </c>
      <c r="C658" s="72" t="s">
        <v>25</v>
      </c>
      <c r="D658" s="73">
        <v>43489.0</v>
      </c>
      <c r="E658" s="76" t="s">
        <v>1335</v>
      </c>
      <c r="F658" s="72" t="s">
        <v>498</v>
      </c>
      <c r="G658" s="72" t="s">
        <v>1095</v>
      </c>
      <c r="H658" s="77">
        <v>43489.0</v>
      </c>
      <c r="I658" s="72">
        <v>0.0</v>
      </c>
      <c r="J658" s="72" t="s">
        <v>497</v>
      </c>
      <c r="K658" s="72" t="s">
        <v>498</v>
      </c>
      <c r="L658" s="3"/>
    </row>
    <row r="659" ht="15.75" customHeight="1">
      <c r="A659" s="71" t="s">
        <v>1301</v>
      </c>
      <c r="B659" s="78" t="s">
        <v>1336</v>
      </c>
      <c r="C659" s="72" t="s">
        <v>25</v>
      </c>
      <c r="D659" s="73">
        <v>43492.0</v>
      </c>
      <c r="E659" s="74" t="s">
        <v>1337</v>
      </c>
      <c r="F659" s="72" t="s">
        <v>498</v>
      </c>
      <c r="G659" s="72" t="s">
        <v>1095</v>
      </c>
      <c r="H659" s="77">
        <v>43495.0</v>
      </c>
      <c r="I659" s="72">
        <v>3.0</v>
      </c>
      <c r="J659" s="72" t="s">
        <v>497</v>
      </c>
      <c r="K659" s="72" t="s">
        <v>498</v>
      </c>
      <c r="L659" s="3"/>
    </row>
    <row r="660" ht="15.75" customHeight="1">
      <c r="A660" s="71" t="s">
        <v>1301</v>
      </c>
      <c r="B660" s="78" t="s">
        <v>1338</v>
      </c>
      <c r="C660" s="72" t="s">
        <v>25</v>
      </c>
      <c r="D660" s="73">
        <v>43495.0</v>
      </c>
      <c r="E660" s="74" t="s">
        <v>1339</v>
      </c>
      <c r="F660" s="72" t="s">
        <v>498</v>
      </c>
      <c r="G660" s="72" t="s">
        <v>1095</v>
      </c>
      <c r="H660" s="77">
        <v>43495.0</v>
      </c>
      <c r="I660" s="72">
        <v>0.0</v>
      </c>
      <c r="J660" s="72" t="s">
        <v>497</v>
      </c>
      <c r="K660" s="72" t="s">
        <v>498</v>
      </c>
      <c r="L660" s="3"/>
    </row>
    <row r="661" ht="15.75" customHeight="1">
      <c r="A661" s="71" t="s">
        <v>1301</v>
      </c>
      <c r="B661" s="78" t="s">
        <v>1340</v>
      </c>
      <c r="C661" s="72" t="s">
        <v>257</v>
      </c>
      <c r="D661" s="73">
        <v>43468.0</v>
      </c>
      <c r="E661" s="74" t="s">
        <v>1341</v>
      </c>
      <c r="F661" s="72" t="s">
        <v>1342</v>
      </c>
      <c r="G661" s="72" t="s">
        <v>470</v>
      </c>
      <c r="H661" s="77">
        <v>43495.0</v>
      </c>
      <c r="I661" s="71">
        <v>19.0</v>
      </c>
      <c r="J661" s="72" t="s">
        <v>497</v>
      </c>
      <c r="K661" s="72" t="s">
        <v>498</v>
      </c>
      <c r="L661" s="3"/>
    </row>
    <row r="662" ht="15.75" customHeight="1">
      <c r="A662" s="71" t="s">
        <v>1301</v>
      </c>
      <c r="B662" s="78" t="s">
        <v>1343</v>
      </c>
      <c r="C662" s="72" t="s">
        <v>25</v>
      </c>
      <c r="D662" s="73">
        <v>43469.0</v>
      </c>
      <c r="E662" s="74" t="s">
        <v>1344</v>
      </c>
      <c r="F662" s="72" t="s">
        <v>1342</v>
      </c>
      <c r="G662" s="72" t="s">
        <v>1095</v>
      </c>
      <c r="H662" s="75">
        <v>43500.0</v>
      </c>
      <c r="I662" s="72">
        <v>30.0</v>
      </c>
      <c r="J662" s="72" t="s">
        <v>497</v>
      </c>
      <c r="K662" s="72" t="s">
        <v>498</v>
      </c>
      <c r="L662" s="3"/>
    </row>
    <row r="663" ht="15.75" customHeight="1">
      <c r="A663" s="71" t="s">
        <v>1301</v>
      </c>
      <c r="B663" s="78" t="s">
        <v>1345</v>
      </c>
      <c r="C663" s="72" t="s">
        <v>257</v>
      </c>
      <c r="D663" s="73">
        <v>43474.0</v>
      </c>
      <c r="E663" s="74" t="s">
        <v>1346</v>
      </c>
      <c r="F663" s="72" t="s">
        <v>1342</v>
      </c>
      <c r="G663" s="72" t="s">
        <v>1095</v>
      </c>
      <c r="H663" s="75">
        <v>43502.0</v>
      </c>
      <c r="I663" s="72">
        <v>27.0</v>
      </c>
      <c r="J663" s="72" t="s">
        <v>497</v>
      </c>
      <c r="K663" s="72" t="s">
        <v>498</v>
      </c>
      <c r="L663" s="3"/>
    </row>
    <row r="664" ht="15.75" customHeight="1">
      <c r="A664" s="71" t="s">
        <v>1301</v>
      </c>
      <c r="B664" s="78" t="s">
        <v>1347</v>
      </c>
      <c r="C664" s="72" t="s">
        <v>25</v>
      </c>
      <c r="D664" s="73">
        <v>43477.0</v>
      </c>
      <c r="E664" s="74" t="s">
        <v>1348</v>
      </c>
      <c r="F664" s="72" t="s">
        <v>498</v>
      </c>
      <c r="G664" s="72" t="s">
        <v>470</v>
      </c>
      <c r="H664" s="75">
        <v>43477.0</v>
      </c>
      <c r="I664" s="72">
        <v>0.0</v>
      </c>
      <c r="J664" s="72" t="s">
        <v>497</v>
      </c>
      <c r="K664" s="72" t="s">
        <v>498</v>
      </c>
      <c r="L664" s="3"/>
    </row>
    <row r="665" ht="15.75" customHeight="1">
      <c r="A665" s="71" t="s">
        <v>1301</v>
      </c>
      <c r="B665" s="78" t="s">
        <v>1349</v>
      </c>
      <c r="C665" s="72" t="s">
        <v>25</v>
      </c>
      <c r="D665" s="73">
        <v>43487.0</v>
      </c>
      <c r="E665" s="74" t="s">
        <v>1350</v>
      </c>
      <c r="F665" s="72" t="s">
        <v>498</v>
      </c>
      <c r="G665" s="72" t="s">
        <v>1095</v>
      </c>
      <c r="H665" s="77">
        <v>43511.0</v>
      </c>
      <c r="I665" s="72">
        <v>23.0</v>
      </c>
      <c r="J665" s="72" t="s">
        <v>497</v>
      </c>
      <c r="K665" s="72" t="s">
        <v>498</v>
      </c>
      <c r="L665" s="3"/>
    </row>
    <row r="666" ht="15.75" customHeight="1">
      <c r="A666" s="71" t="s">
        <v>1301</v>
      </c>
      <c r="B666" s="78" t="s">
        <v>1351</v>
      </c>
      <c r="C666" s="72" t="s">
        <v>25</v>
      </c>
      <c r="D666" s="73">
        <v>43489.0</v>
      </c>
      <c r="E666" s="74" t="s">
        <v>1352</v>
      </c>
      <c r="F666" s="72" t="s">
        <v>498</v>
      </c>
      <c r="G666" s="72" t="s">
        <v>1095</v>
      </c>
      <c r="H666" s="77">
        <v>43507.0</v>
      </c>
      <c r="I666" s="72">
        <v>17.0</v>
      </c>
      <c r="J666" s="72" t="s">
        <v>497</v>
      </c>
      <c r="K666" s="72" t="s">
        <v>498</v>
      </c>
      <c r="L666" s="3"/>
    </row>
    <row r="667" ht="15.75" customHeight="1">
      <c r="A667" s="71" t="s">
        <v>1301</v>
      </c>
      <c r="B667" s="78" t="s">
        <v>1353</v>
      </c>
      <c r="C667" s="72" t="s">
        <v>25</v>
      </c>
      <c r="D667" s="73">
        <v>43489.0</v>
      </c>
      <c r="E667" s="74" t="s">
        <v>1354</v>
      </c>
      <c r="F667" s="72" t="s">
        <v>498</v>
      </c>
      <c r="G667" s="72" t="s">
        <v>1095</v>
      </c>
      <c r="H667" s="75">
        <v>43500.0</v>
      </c>
      <c r="I667" s="72">
        <v>10.0</v>
      </c>
      <c r="J667" s="72" t="s">
        <v>497</v>
      </c>
      <c r="K667" s="72" t="s">
        <v>498</v>
      </c>
      <c r="L667" s="3"/>
    </row>
    <row r="668" ht="15.75" customHeight="1">
      <c r="A668" s="71" t="s">
        <v>1301</v>
      </c>
      <c r="B668" s="78" t="s">
        <v>1355</v>
      </c>
      <c r="C668" s="72" t="s">
        <v>25</v>
      </c>
      <c r="D668" s="73">
        <v>43489.0</v>
      </c>
      <c r="E668" s="74" t="s">
        <v>1356</v>
      </c>
      <c r="F668" s="72" t="s">
        <v>498</v>
      </c>
      <c r="G668" s="72" t="s">
        <v>470</v>
      </c>
      <c r="H668" s="77">
        <v>43495.0</v>
      </c>
      <c r="I668" s="72">
        <v>6.0</v>
      </c>
      <c r="J668" s="72" t="s">
        <v>497</v>
      </c>
      <c r="K668" s="72" t="s">
        <v>498</v>
      </c>
      <c r="L668" s="3"/>
    </row>
    <row r="669" ht="15.75" customHeight="1">
      <c r="A669" s="71" t="s">
        <v>1301</v>
      </c>
      <c r="B669" s="78" t="s">
        <v>1357</v>
      </c>
      <c r="C669" s="72" t="s">
        <v>25</v>
      </c>
      <c r="D669" s="73">
        <v>43492.0</v>
      </c>
      <c r="E669" s="74" t="s">
        <v>1358</v>
      </c>
      <c r="F669" s="72" t="s">
        <v>498</v>
      </c>
      <c r="G669" s="72" t="s">
        <v>1095</v>
      </c>
      <c r="H669" s="77">
        <v>43495.0</v>
      </c>
      <c r="I669" s="72">
        <v>3.0</v>
      </c>
      <c r="J669" s="72" t="s">
        <v>497</v>
      </c>
      <c r="K669" s="72" t="s">
        <v>498</v>
      </c>
      <c r="L669" s="3"/>
    </row>
    <row r="670" ht="15.75" customHeight="1">
      <c r="A670" s="71" t="s">
        <v>1301</v>
      </c>
      <c r="B670" s="78" t="s">
        <v>1359</v>
      </c>
      <c r="C670" s="72" t="s">
        <v>25</v>
      </c>
      <c r="D670" s="73">
        <v>43493.0</v>
      </c>
      <c r="E670" s="74" t="s">
        <v>1360</v>
      </c>
      <c r="F670" s="72" t="s">
        <v>498</v>
      </c>
      <c r="G670" s="72" t="s">
        <v>470</v>
      </c>
      <c r="H670" s="77">
        <v>43496.0</v>
      </c>
      <c r="I670" s="72">
        <v>3.0</v>
      </c>
      <c r="J670" s="72" t="s">
        <v>497</v>
      </c>
      <c r="K670" s="72" t="s">
        <v>498</v>
      </c>
      <c r="L670" s="3"/>
    </row>
    <row r="671" ht="15.75" customHeight="1">
      <c r="A671" s="71" t="s">
        <v>1301</v>
      </c>
      <c r="B671" s="78" t="s">
        <v>1361</v>
      </c>
      <c r="C671" s="72" t="s">
        <v>25</v>
      </c>
      <c r="D671" s="73">
        <v>43494.0</v>
      </c>
      <c r="E671" s="74" t="s">
        <v>1362</v>
      </c>
      <c r="F671" s="72" t="s">
        <v>1342</v>
      </c>
      <c r="G671" s="72" t="s">
        <v>1092</v>
      </c>
      <c r="H671" s="77">
        <v>43538.0</v>
      </c>
      <c r="I671" s="72">
        <v>45.0</v>
      </c>
      <c r="J671" s="72" t="s">
        <v>497</v>
      </c>
      <c r="K671" s="72" t="s">
        <v>498</v>
      </c>
      <c r="L671" s="3"/>
    </row>
    <row r="672" ht="15.75" customHeight="1">
      <c r="A672" s="71" t="s">
        <v>1301</v>
      </c>
      <c r="B672" s="78" t="s">
        <v>1363</v>
      </c>
      <c r="C672" s="72" t="s">
        <v>25</v>
      </c>
      <c r="D672" s="73">
        <v>43493.0</v>
      </c>
      <c r="E672" s="74" t="s">
        <v>1364</v>
      </c>
      <c r="F672" s="72" t="s">
        <v>498</v>
      </c>
      <c r="G672" s="72" t="s">
        <v>1092</v>
      </c>
      <c r="H672" s="77">
        <v>43510.0</v>
      </c>
      <c r="I672" s="72">
        <v>16.0</v>
      </c>
      <c r="J672" s="72" t="s">
        <v>497</v>
      </c>
      <c r="K672" s="72" t="s">
        <v>498</v>
      </c>
      <c r="L672" s="3"/>
    </row>
    <row r="673" ht="15.75" customHeight="1">
      <c r="A673" s="71" t="s">
        <v>1301</v>
      </c>
      <c r="B673" s="78" t="s">
        <v>1365</v>
      </c>
      <c r="C673" s="72" t="s">
        <v>25</v>
      </c>
      <c r="D673" s="73">
        <v>43487.0</v>
      </c>
      <c r="E673" s="74" t="s">
        <v>1366</v>
      </c>
      <c r="F673" s="72" t="s">
        <v>498</v>
      </c>
      <c r="G673" s="72" t="s">
        <v>1095</v>
      </c>
      <c r="H673" s="77">
        <v>43487.0</v>
      </c>
      <c r="I673" s="72">
        <v>0.0</v>
      </c>
      <c r="J673" s="72" t="s">
        <v>497</v>
      </c>
      <c r="K673" s="72" t="s">
        <v>498</v>
      </c>
      <c r="L673" s="3"/>
    </row>
    <row r="674" ht="15.75" customHeight="1">
      <c r="A674" s="71" t="s">
        <v>1301</v>
      </c>
      <c r="B674" s="78" t="s">
        <v>1367</v>
      </c>
      <c r="C674" s="72" t="s">
        <v>25</v>
      </c>
      <c r="D674" s="73">
        <v>43467.0</v>
      </c>
      <c r="E674" s="74" t="s">
        <v>1368</v>
      </c>
      <c r="F674" s="72" t="s">
        <v>498</v>
      </c>
      <c r="G674" s="72" t="s">
        <v>470</v>
      </c>
      <c r="H674" s="77">
        <v>43482.0</v>
      </c>
      <c r="I674" s="72">
        <v>15.0</v>
      </c>
      <c r="J674" s="72" t="s">
        <v>497</v>
      </c>
      <c r="K674" s="72" t="s">
        <v>498</v>
      </c>
      <c r="L674" s="3"/>
    </row>
    <row r="675" ht="15.75" customHeight="1">
      <c r="A675" s="71" t="s">
        <v>1301</v>
      </c>
      <c r="B675" s="78" t="s">
        <v>1369</v>
      </c>
      <c r="C675" s="72" t="s">
        <v>25</v>
      </c>
      <c r="D675" s="73">
        <v>43467.0</v>
      </c>
      <c r="E675" s="74" t="s">
        <v>1370</v>
      </c>
      <c r="F675" s="72" t="s">
        <v>498</v>
      </c>
      <c r="G675" s="72" t="s">
        <v>470</v>
      </c>
      <c r="H675" s="75">
        <v>43473.0</v>
      </c>
      <c r="I675" s="72">
        <v>6.0</v>
      </c>
      <c r="J675" s="72" t="s">
        <v>497</v>
      </c>
      <c r="K675" s="72" t="s">
        <v>498</v>
      </c>
      <c r="L675" s="3"/>
    </row>
    <row r="676" ht="15.75" customHeight="1">
      <c r="A676" s="71" t="s">
        <v>1301</v>
      </c>
      <c r="B676" s="78" t="s">
        <v>1371</v>
      </c>
      <c r="C676" s="72" t="s">
        <v>25</v>
      </c>
      <c r="D676" s="73">
        <v>43472.0</v>
      </c>
      <c r="E676" s="74" t="s">
        <v>1372</v>
      </c>
      <c r="F676" s="72" t="s">
        <v>498</v>
      </c>
      <c r="G676" s="72" t="s">
        <v>470</v>
      </c>
      <c r="H676" s="75">
        <v>43472.0</v>
      </c>
      <c r="I676" s="72">
        <v>0.0</v>
      </c>
      <c r="J676" s="72" t="s">
        <v>497</v>
      </c>
      <c r="K676" s="72" t="s">
        <v>498</v>
      </c>
      <c r="L676" s="3"/>
    </row>
    <row r="677" ht="15.75" customHeight="1">
      <c r="A677" s="71" t="s">
        <v>1301</v>
      </c>
      <c r="B677" s="78" t="s">
        <v>1373</v>
      </c>
      <c r="C677" s="72" t="s">
        <v>25</v>
      </c>
      <c r="D677" s="73">
        <v>43484.0</v>
      </c>
      <c r="E677" s="74" t="s">
        <v>1374</v>
      </c>
      <c r="F677" s="72" t="s">
        <v>498</v>
      </c>
      <c r="G677" s="72" t="s">
        <v>470</v>
      </c>
      <c r="H677" s="77">
        <v>43489.0</v>
      </c>
      <c r="I677" s="72">
        <v>5.0</v>
      </c>
      <c r="J677" s="72" t="s">
        <v>497</v>
      </c>
      <c r="K677" s="72" t="s">
        <v>498</v>
      </c>
      <c r="L677" s="3"/>
    </row>
    <row r="678" ht="15.75" customHeight="1">
      <c r="A678" s="71" t="s">
        <v>1301</v>
      </c>
      <c r="B678" s="78" t="s">
        <v>1375</v>
      </c>
      <c r="C678" s="72" t="s">
        <v>25</v>
      </c>
      <c r="D678" s="73">
        <v>43486.0</v>
      </c>
      <c r="E678" s="74" t="s">
        <v>1376</v>
      </c>
      <c r="F678" s="72" t="s">
        <v>498</v>
      </c>
      <c r="G678" s="72" t="s">
        <v>470</v>
      </c>
      <c r="H678" s="77">
        <v>43488.0</v>
      </c>
      <c r="I678" s="72">
        <v>2.0</v>
      </c>
      <c r="J678" s="72" t="s">
        <v>497</v>
      </c>
      <c r="K678" s="72" t="s">
        <v>498</v>
      </c>
      <c r="L678" s="3"/>
    </row>
    <row r="679" ht="15.75" customHeight="1">
      <c r="A679" s="71" t="s">
        <v>1301</v>
      </c>
      <c r="B679" s="78" t="s">
        <v>1377</v>
      </c>
      <c r="C679" s="72" t="s">
        <v>25</v>
      </c>
      <c r="D679" s="73">
        <v>43492.0</v>
      </c>
      <c r="E679" s="74" t="s">
        <v>1378</v>
      </c>
      <c r="F679" s="72" t="s">
        <v>498</v>
      </c>
      <c r="G679" s="72" t="s">
        <v>1095</v>
      </c>
      <c r="H679" s="77">
        <v>43516.0</v>
      </c>
      <c r="I679" s="72">
        <v>23.0</v>
      </c>
      <c r="J679" s="72" t="s">
        <v>497</v>
      </c>
      <c r="K679" s="72" t="s">
        <v>498</v>
      </c>
      <c r="L679" s="3"/>
    </row>
    <row r="680" ht="15.75" customHeight="1">
      <c r="A680" s="71" t="s">
        <v>1301</v>
      </c>
      <c r="B680" s="78" t="s">
        <v>1379</v>
      </c>
      <c r="C680" s="72" t="s">
        <v>25</v>
      </c>
      <c r="D680" s="73">
        <v>43495.0</v>
      </c>
      <c r="E680" s="74" t="s">
        <v>1380</v>
      </c>
      <c r="F680" s="72" t="s">
        <v>498</v>
      </c>
      <c r="G680" s="72" t="s">
        <v>470</v>
      </c>
      <c r="H680" s="77">
        <v>43495.0</v>
      </c>
      <c r="I680" s="72">
        <v>6.0</v>
      </c>
      <c r="J680" s="72" t="s">
        <v>497</v>
      </c>
      <c r="K680" s="72" t="s">
        <v>498</v>
      </c>
      <c r="L680" s="3"/>
    </row>
    <row r="681" ht="15.75" customHeight="1">
      <c r="A681" s="71" t="s">
        <v>1301</v>
      </c>
      <c r="B681" s="78" t="s">
        <v>1381</v>
      </c>
      <c r="C681" s="72" t="s">
        <v>25</v>
      </c>
      <c r="D681" s="73">
        <v>43496.0</v>
      </c>
      <c r="E681" s="74" t="s">
        <v>1382</v>
      </c>
      <c r="F681" s="72" t="s">
        <v>498</v>
      </c>
      <c r="G681" s="72" t="s">
        <v>1095</v>
      </c>
      <c r="H681" s="77">
        <v>43516.0</v>
      </c>
      <c r="I681" s="72">
        <v>14.0</v>
      </c>
      <c r="J681" s="72" t="s">
        <v>497</v>
      </c>
      <c r="K681" s="72" t="s">
        <v>498</v>
      </c>
      <c r="L681" s="3"/>
    </row>
    <row r="682" ht="15.75" customHeight="1">
      <c r="A682" s="71" t="s">
        <v>1301</v>
      </c>
      <c r="B682" s="78" t="s">
        <v>1383</v>
      </c>
      <c r="C682" s="72" t="s">
        <v>25</v>
      </c>
      <c r="D682" s="73">
        <v>43496.0</v>
      </c>
      <c r="E682" s="74" t="s">
        <v>1384</v>
      </c>
      <c r="F682" s="72" t="s">
        <v>498</v>
      </c>
      <c r="G682" s="72" t="s">
        <v>470</v>
      </c>
      <c r="H682" s="75">
        <v>43504.0</v>
      </c>
      <c r="I682" s="72">
        <v>6.0</v>
      </c>
      <c r="J682" s="72" t="s">
        <v>497</v>
      </c>
      <c r="K682" s="72" t="s">
        <v>498</v>
      </c>
      <c r="L682" s="3"/>
    </row>
    <row r="683" ht="15.75" customHeight="1">
      <c r="A683" s="71" t="s">
        <v>1301</v>
      </c>
      <c r="B683" s="78" t="s">
        <v>1385</v>
      </c>
      <c r="C683" s="72" t="s">
        <v>25</v>
      </c>
      <c r="D683" s="73">
        <v>43497.0</v>
      </c>
      <c r="E683" s="74" t="s">
        <v>1386</v>
      </c>
      <c r="F683" s="72" t="s">
        <v>498</v>
      </c>
      <c r="G683" s="72" t="s">
        <v>1092</v>
      </c>
      <c r="H683" s="75">
        <v>43497.0</v>
      </c>
      <c r="I683" s="72">
        <v>0.0</v>
      </c>
      <c r="J683" s="72" t="s">
        <v>497</v>
      </c>
      <c r="K683" s="72" t="s">
        <v>498</v>
      </c>
      <c r="L683" s="3"/>
    </row>
    <row r="684" ht="15.75" customHeight="1">
      <c r="A684" s="71" t="s">
        <v>1301</v>
      </c>
      <c r="B684" s="78" t="s">
        <v>1387</v>
      </c>
      <c r="C684" s="72" t="s">
        <v>25</v>
      </c>
      <c r="D684" s="73">
        <v>43497.0</v>
      </c>
      <c r="E684" s="74" t="s">
        <v>1388</v>
      </c>
      <c r="F684" s="72" t="s">
        <v>498</v>
      </c>
      <c r="G684" s="72" t="s">
        <v>470</v>
      </c>
      <c r="H684" s="75">
        <v>43497.0</v>
      </c>
      <c r="I684" s="72">
        <v>0.0</v>
      </c>
      <c r="J684" s="72" t="s">
        <v>497</v>
      </c>
      <c r="K684" s="72" t="s">
        <v>498</v>
      </c>
      <c r="L684" s="3"/>
    </row>
    <row r="685" ht="15.75" customHeight="1">
      <c r="A685" s="71" t="s">
        <v>1301</v>
      </c>
      <c r="B685" s="78" t="s">
        <v>1389</v>
      </c>
      <c r="C685" s="72" t="s">
        <v>25</v>
      </c>
      <c r="D685" s="73">
        <v>43497.0</v>
      </c>
      <c r="E685" s="74" t="s">
        <v>1390</v>
      </c>
      <c r="F685" s="72" t="s">
        <v>498</v>
      </c>
      <c r="G685" s="72" t="s">
        <v>1095</v>
      </c>
      <c r="H685" s="77">
        <v>43507.0</v>
      </c>
      <c r="I685" s="72">
        <v>10.0</v>
      </c>
      <c r="J685" s="72" t="s">
        <v>497</v>
      </c>
      <c r="K685" s="72" t="s">
        <v>498</v>
      </c>
      <c r="L685" s="3"/>
    </row>
    <row r="686" ht="15.75" customHeight="1">
      <c r="A686" s="71" t="s">
        <v>1301</v>
      </c>
      <c r="B686" s="78" t="s">
        <v>1391</v>
      </c>
      <c r="C686" s="72" t="s">
        <v>25</v>
      </c>
      <c r="D686" s="73">
        <v>43498.0</v>
      </c>
      <c r="E686" s="74" t="s">
        <v>1392</v>
      </c>
      <c r="F686" s="72" t="s">
        <v>498</v>
      </c>
      <c r="G686" s="72" t="s">
        <v>1095</v>
      </c>
      <c r="H686" s="75">
        <v>43502.0</v>
      </c>
      <c r="I686" s="72">
        <v>4.0</v>
      </c>
      <c r="J686" s="72" t="s">
        <v>497</v>
      </c>
      <c r="K686" s="72" t="s">
        <v>498</v>
      </c>
      <c r="L686" s="3"/>
    </row>
    <row r="687" ht="15.75" customHeight="1">
      <c r="A687" s="71" t="s">
        <v>1301</v>
      </c>
      <c r="B687" s="78" t="s">
        <v>1393</v>
      </c>
      <c r="C687" s="72" t="s">
        <v>25</v>
      </c>
      <c r="D687" s="73">
        <v>43499.0</v>
      </c>
      <c r="E687" s="74" t="s">
        <v>1394</v>
      </c>
      <c r="F687" s="72" t="s">
        <v>498</v>
      </c>
      <c r="G687" s="72" t="s">
        <v>470</v>
      </c>
      <c r="H687" s="77">
        <v>43546.0</v>
      </c>
      <c r="I687" s="72">
        <v>47.0</v>
      </c>
      <c r="J687" s="72" t="s">
        <v>497</v>
      </c>
      <c r="K687" s="72" t="s">
        <v>498</v>
      </c>
      <c r="L687" s="3"/>
    </row>
    <row r="688" ht="15.75" customHeight="1">
      <c r="A688" s="71" t="s">
        <v>1301</v>
      </c>
      <c r="B688" s="78" t="s">
        <v>1395</v>
      </c>
      <c r="C688" s="72" t="s">
        <v>25</v>
      </c>
      <c r="D688" s="73">
        <v>43499.0</v>
      </c>
      <c r="E688" s="74" t="s">
        <v>1396</v>
      </c>
      <c r="F688" s="72" t="s">
        <v>498</v>
      </c>
      <c r="G688" s="72" t="s">
        <v>1095</v>
      </c>
      <c r="H688" s="77">
        <v>43514.0</v>
      </c>
      <c r="I688" s="72">
        <v>15.0</v>
      </c>
      <c r="J688" s="72" t="s">
        <v>497</v>
      </c>
      <c r="K688" s="72" t="s">
        <v>498</v>
      </c>
      <c r="L688" s="3"/>
    </row>
    <row r="689" ht="15.75" customHeight="1">
      <c r="A689" s="71" t="s">
        <v>1301</v>
      </c>
      <c r="B689" s="78" t="s">
        <v>1397</v>
      </c>
      <c r="C689" s="72" t="s">
        <v>25</v>
      </c>
      <c r="D689" s="73">
        <v>43500.0</v>
      </c>
      <c r="E689" s="74" t="s">
        <v>1398</v>
      </c>
      <c r="F689" s="72" t="s">
        <v>498</v>
      </c>
      <c r="G689" s="72" t="s">
        <v>1095</v>
      </c>
      <c r="H689" s="75">
        <v>43500.0</v>
      </c>
      <c r="I689" s="72">
        <v>0.0</v>
      </c>
      <c r="J689" s="72" t="s">
        <v>497</v>
      </c>
      <c r="K689" s="72" t="s">
        <v>498</v>
      </c>
      <c r="L689" s="3"/>
    </row>
    <row r="690" ht="15.75" customHeight="1">
      <c r="A690" s="71" t="s">
        <v>1301</v>
      </c>
      <c r="B690" s="79" t="s">
        <v>1399</v>
      </c>
      <c r="C690" s="72" t="s">
        <v>25</v>
      </c>
      <c r="D690" s="73">
        <v>43500.0</v>
      </c>
      <c r="E690" s="80" t="s">
        <v>1400</v>
      </c>
      <c r="F690" s="72" t="s">
        <v>498</v>
      </c>
      <c r="G690" s="72" t="s">
        <v>1095</v>
      </c>
      <c r="H690" s="77">
        <v>43511.0</v>
      </c>
      <c r="I690" s="72">
        <v>11.0</v>
      </c>
      <c r="J690" s="72" t="s">
        <v>497</v>
      </c>
      <c r="K690" s="72" t="s">
        <v>498</v>
      </c>
      <c r="L690" s="3"/>
    </row>
    <row r="691" ht="15.75" customHeight="1">
      <c r="A691" s="71" t="s">
        <v>1301</v>
      </c>
      <c r="B691" s="79" t="s">
        <v>1401</v>
      </c>
      <c r="C691" s="72" t="s">
        <v>25</v>
      </c>
      <c r="D691" s="73">
        <v>43500.0</v>
      </c>
      <c r="E691" s="80" t="s">
        <v>1402</v>
      </c>
      <c r="F691" s="72" t="s">
        <v>498</v>
      </c>
      <c r="G691" s="72" t="s">
        <v>1095</v>
      </c>
      <c r="H691" s="77">
        <v>43511.0</v>
      </c>
      <c r="I691" s="72">
        <v>11.0</v>
      </c>
      <c r="J691" s="72" t="s">
        <v>497</v>
      </c>
      <c r="K691" s="72" t="s">
        <v>498</v>
      </c>
      <c r="L691" s="3"/>
    </row>
    <row r="692" ht="15.75" customHeight="1">
      <c r="A692" s="71" t="s">
        <v>1301</v>
      </c>
      <c r="B692" s="78" t="s">
        <v>1403</v>
      </c>
      <c r="C692" s="72" t="s">
        <v>25</v>
      </c>
      <c r="D692" s="73">
        <v>43500.0</v>
      </c>
      <c r="E692" s="74" t="s">
        <v>1404</v>
      </c>
      <c r="F692" s="72" t="s">
        <v>498</v>
      </c>
      <c r="G692" s="72" t="s">
        <v>1092</v>
      </c>
      <c r="H692" s="77">
        <v>43511.0</v>
      </c>
      <c r="I692" s="72">
        <v>11.0</v>
      </c>
      <c r="J692" s="72" t="s">
        <v>497</v>
      </c>
      <c r="K692" s="72" t="s">
        <v>498</v>
      </c>
      <c r="L692" s="3"/>
    </row>
    <row r="693" ht="15.75" customHeight="1">
      <c r="A693" s="71" t="s">
        <v>1301</v>
      </c>
      <c r="B693" s="78" t="s">
        <v>1405</v>
      </c>
      <c r="C693" s="72" t="s">
        <v>25</v>
      </c>
      <c r="D693" s="73">
        <v>43500.0</v>
      </c>
      <c r="E693" s="74" t="s">
        <v>1406</v>
      </c>
      <c r="F693" s="72" t="s">
        <v>498</v>
      </c>
      <c r="G693" s="72" t="s">
        <v>470</v>
      </c>
      <c r="H693" s="75">
        <v>43502.0</v>
      </c>
      <c r="I693" s="72">
        <v>2.0</v>
      </c>
      <c r="J693" s="72" t="s">
        <v>497</v>
      </c>
      <c r="K693" s="72" t="s">
        <v>498</v>
      </c>
      <c r="L693" s="3"/>
    </row>
    <row r="694" ht="15.75" customHeight="1">
      <c r="A694" s="71" t="s">
        <v>1301</v>
      </c>
      <c r="B694" s="78" t="s">
        <v>1407</v>
      </c>
      <c r="C694" s="72" t="s">
        <v>25</v>
      </c>
      <c r="D694" s="73">
        <v>43501.0</v>
      </c>
      <c r="E694" s="74" t="s">
        <v>1408</v>
      </c>
      <c r="F694" s="72" t="s">
        <v>498</v>
      </c>
      <c r="G694" s="72" t="s">
        <v>1095</v>
      </c>
      <c r="H694" s="77">
        <v>43507.0</v>
      </c>
      <c r="I694" s="72">
        <v>6.0</v>
      </c>
      <c r="J694" s="72" t="s">
        <v>497</v>
      </c>
      <c r="K694" s="72" t="s">
        <v>498</v>
      </c>
      <c r="L694" s="3"/>
    </row>
    <row r="695" ht="15.75" customHeight="1">
      <c r="A695" s="71" t="s">
        <v>1301</v>
      </c>
      <c r="B695" s="78" t="s">
        <v>1409</v>
      </c>
      <c r="C695" s="72" t="s">
        <v>25</v>
      </c>
      <c r="D695" s="73">
        <v>43504.0</v>
      </c>
      <c r="E695" s="74" t="s">
        <v>1410</v>
      </c>
      <c r="F695" s="72" t="s">
        <v>498</v>
      </c>
      <c r="G695" s="72" t="s">
        <v>1095</v>
      </c>
      <c r="H695" s="77">
        <v>43511.0</v>
      </c>
      <c r="I695" s="72">
        <v>5.0</v>
      </c>
      <c r="J695" s="72" t="s">
        <v>497</v>
      </c>
      <c r="K695" s="72" t="s">
        <v>498</v>
      </c>
      <c r="L695" s="3"/>
    </row>
    <row r="696" ht="15.75" customHeight="1">
      <c r="A696" s="71" t="s">
        <v>1301</v>
      </c>
      <c r="B696" s="78" t="s">
        <v>1411</v>
      </c>
      <c r="C696" s="72" t="s">
        <v>25</v>
      </c>
      <c r="D696" s="73">
        <v>43504.0</v>
      </c>
      <c r="E696" s="74" t="s">
        <v>1412</v>
      </c>
      <c r="F696" s="72" t="s">
        <v>498</v>
      </c>
      <c r="G696" s="72" t="s">
        <v>1095</v>
      </c>
      <c r="H696" s="77">
        <v>43523.0</v>
      </c>
      <c r="I696" s="72">
        <v>12.0</v>
      </c>
      <c r="J696" s="72" t="s">
        <v>497</v>
      </c>
      <c r="K696" s="72" t="s">
        <v>498</v>
      </c>
      <c r="L696" s="3"/>
    </row>
    <row r="697" ht="15.75" customHeight="1">
      <c r="A697" s="71" t="s">
        <v>1301</v>
      </c>
      <c r="B697" s="78" t="s">
        <v>1413</v>
      </c>
      <c r="C697" s="72" t="s">
        <v>25</v>
      </c>
      <c r="D697" s="73">
        <v>43503.0</v>
      </c>
      <c r="E697" s="74" t="s">
        <v>1414</v>
      </c>
      <c r="F697" s="72" t="s">
        <v>498</v>
      </c>
      <c r="G697" s="72" t="s">
        <v>470</v>
      </c>
      <c r="H697" s="75">
        <v>43504.0</v>
      </c>
      <c r="I697" s="72">
        <v>1.0</v>
      </c>
      <c r="J697" s="72" t="s">
        <v>497</v>
      </c>
      <c r="K697" s="72" t="s">
        <v>498</v>
      </c>
      <c r="L697" s="3"/>
    </row>
    <row r="698" ht="15.75" customHeight="1">
      <c r="A698" s="71" t="s">
        <v>1301</v>
      </c>
      <c r="B698" s="78" t="s">
        <v>1415</v>
      </c>
      <c r="C698" s="72" t="s">
        <v>25</v>
      </c>
      <c r="D698" s="73">
        <v>43503.0</v>
      </c>
      <c r="E698" s="74" t="s">
        <v>1416</v>
      </c>
      <c r="F698" s="72" t="s">
        <v>498</v>
      </c>
      <c r="G698" s="72" t="s">
        <v>1095</v>
      </c>
      <c r="H698" s="75">
        <v>43503.0</v>
      </c>
      <c r="I698" s="72">
        <v>4.0</v>
      </c>
      <c r="J698" s="72" t="s">
        <v>497</v>
      </c>
      <c r="K698" s="72" t="s">
        <v>498</v>
      </c>
      <c r="L698" s="3"/>
    </row>
    <row r="699" ht="15.75" customHeight="1">
      <c r="A699" s="71" t="s">
        <v>1301</v>
      </c>
      <c r="B699" s="78" t="s">
        <v>1417</v>
      </c>
      <c r="C699" s="72" t="s">
        <v>25</v>
      </c>
      <c r="D699" s="73">
        <v>43504.0</v>
      </c>
      <c r="E699" s="74" t="s">
        <v>1418</v>
      </c>
      <c r="F699" s="72" t="s">
        <v>498</v>
      </c>
      <c r="G699" s="72" t="s">
        <v>1095</v>
      </c>
      <c r="H699" s="75">
        <v>43531.0</v>
      </c>
      <c r="I699" s="72">
        <v>18.0</v>
      </c>
      <c r="J699" s="72" t="s">
        <v>497</v>
      </c>
      <c r="K699" s="72" t="s">
        <v>498</v>
      </c>
      <c r="L699" s="3"/>
    </row>
    <row r="700" ht="15.75" customHeight="1">
      <c r="A700" s="71" t="s">
        <v>1301</v>
      </c>
      <c r="B700" s="78" t="s">
        <v>1419</v>
      </c>
      <c r="C700" s="72" t="s">
        <v>25</v>
      </c>
      <c r="D700" s="73">
        <v>43503.0</v>
      </c>
      <c r="E700" s="74" t="s">
        <v>1420</v>
      </c>
      <c r="F700" s="72" t="s">
        <v>498</v>
      </c>
      <c r="G700" s="72" t="s">
        <v>470</v>
      </c>
      <c r="H700" s="75">
        <v>43504.0</v>
      </c>
      <c r="I700" s="72">
        <v>1.0</v>
      </c>
      <c r="J700" s="72" t="s">
        <v>497</v>
      </c>
      <c r="K700" s="72" t="s">
        <v>498</v>
      </c>
      <c r="L700" s="3"/>
    </row>
    <row r="701" ht="15.75" customHeight="1">
      <c r="A701" s="71" t="s">
        <v>1301</v>
      </c>
      <c r="B701" s="78" t="s">
        <v>1421</v>
      </c>
      <c r="C701" s="72" t="s">
        <v>25</v>
      </c>
      <c r="D701" s="73">
        <v>43503.0</v>
      </c>
      <c r="E701" s="74" t="s">
        <v>1422</v>
      </c>
      <c r="F701" s="72" t="s">
        <v>498</v>
      </c>
      <c r="G701" s="72" t="s">
        <v>1095</v>
      </c>
      <c r="H701" s="75">
        <v>43504.0</v>
      </c>
      <c r="I701" s="72">
        <v>1.0</v>
      </c>
      <c r="J701" s="72" t="s">
        <v>497</v>
      </c>
      <c r="K701" s="72" t="s">
        <v>498</v>
      </c>
      <c r="L701" s="3"/>
    </row>
    <row r="702" ht="15.75" customHeight="1">
      <c r="A702" s="71" t="s">
        <v>1301</v>
      </c>
      <c r="B702" s="78" t="s">
        <v>1423</v>
      </c>
      <c r="C702" s="72" t="s">
        <v>25</v>
      </c>
      <c r="D702" s="73">
        <v>43506.0</v>
      </c>
      <c r="E702" s="74" t="s">
        <v>1424</v>
      </c>
      <c r="F702" s="72" t="s">
        <v>498</v>
      </c>
      <c r="G702" s="72" t="s">
        <v>470</v>
      </c>
      <c r="H702" s="77">
        <v>43542.0</v>
      </c>
      <c r="I702" s="72">
        <v>36.0</v>
      </c>
      <c r="J702" s="72" t="s">
        <v>497</v>
      </c>
      <c r="K702" s="72" t="s">
        <v>498</v>
      </c>
      <c r="L702" s="3"/>
    </row>
    <row r="703" ht="15.75" customHeight="1">
      <c r="A703" s="71" t="s">
        <v>1301</v>
      </c>
      <c r="B703" s="78" t="s">
        <v>1425</v>
      </c>
      <c r="C703" s="72" t="s">
        <v>25</v>
      </c>
      <c r="D703" s="73">
        <v>43505.0</v>
      </c>
      <c r="E703" s="74" t="s">
        <v>1426</v>
      </c>
      <c r="F703" s="72" t="s">
        <v>498</v>
      </c>
      <c r="G703" s="72" t="s">
        <v>1095</v>
      </c>
      <c r="H703" s="77">
        <v>43514.0</v>
      </c>
      <c r="I703" s="72">
        <v>6.0</v>
      </c>
      <c r="J703" s="72" t="s">
        <v>497</v>
      </c>
      <c r="K703" s="72" t="s">
        <v>498</v>
      </c>
      <c r="L703" s="3"/>
    </row>
    <row r="704" ht="15.75" customHeight="1">
      <c r="A704" s="71" t="s">
        <v>1301</v>
      </c>
      <c r="B704" s="78" t="s">
        <v>1427</v>
      </c>
      <c r="C704" s="72" t="s">
        <v>25</v>
      </c>
      <c r="D704" s="73">
        <v>43507.0</v>
      </c>
      <c r="E704" s="74" t="s">
        <v>1428</v>
      </c>
      <c r="F704" s="72" t="s">
        <v>498</v>
      </c>
      <c r="G704" s="72" t="s">
        <v>1095</v>
      </c>
      <c r="H704" s="77">
        <v>43507.0</v>
      </c>
      <c r="I704" s="72">
        <v>0.0</v>
      </c>
      <c r="J704" s="72" t="s">
        <v>497</v>
      </c>
      <c r="K704" s="72" t="s">
        <v>498</v>
      </c>
      <c r="L704" s="3"/>
    </row>
    <row r="705" ht="15.75" customHeight="1">
      <c r="A705" s="71" t="s">
        <v>1301</v>
      </c>
      <c r="B705" s="78" t="s">
        <v>1429</v>
      </c>
      <c r="C705" s="72" t="s">
        <v>25</v>
      </c>
      <c r="D705" s="73">
        <v>43510.0</v>
      </c>
      <c r="E705" s="74" t="s">
        <v>1430</v>
      </c>
      <c r="F705" s="72" t="s">
        <v>498</v>
      </c>
      <c r="G705" s="72" t="s">
        <v>1095</v>
      </c>
      <c r="H705" s="77">
        <v>43511.0</v>
      </c>
      <c r="I705" s="72">
        <v>1.0</v>
      </c>
      <c r="J705" s="72" t="s">
        <v>497</v>
      </c>
      <c r="K705" s="72" t="s">
        <v>498</v>
      </c>
      <c r="L705" s="3"/>
    </row>
    <row r="706" ht="15.75" customHeight="1">
      <c r="A706" s="71" t="s">
        <v>1301</v>
      </c>
      <c r="B706" s="78" t="s">
        <v>1431</v>
      </c>
      <c r="C706" s="72" t="s">
        <v>25</v>
      </c>
      <c r="D706" s="73">
        <v>43510.0</v>
      </c>
      <c r="E706" s="74" t="s">
        <v>1432</v>
      </c>
      <c r="F706" s="72" t="s">
        <v>498</v>
      </c>
      <c r="G706" s="72" t="s">
        <v>1095</v>
      </c>
      <c r="H706" s="77">
        <v>43511.0</v>
      </c>
      <c r="I706" s="72">
        <v>1.0</v>
      </c>
      <c r="J706" s="72" t="s">
        <v>497</v>
      </c>
      <c r="K706" s="72" t="s">
        <v>498</v>
      </c>
      <c r="L706" s="3"/>
    </row>
    <row r="707" ht="15.75" customHeight="1">
      <c r="A707" s="71" t="s">
        <v>1301</v>
      </c>
      <c r="B707" s="78" t="s">
        <v>1433</v>
      </c>
      <c r="C707" s="72" t="s">
        <v>25</v>
      </c>
      <c r="D707" s="73">
        <v>43511.0</v>
      </c>
      <c r="E707" s="74" t="s">
        <v>1434</v>
      </c>
      <c r="F707" s="72" t="s">
        <v>498</v>
      </c>
      <c r="G707" s="72" t="s">
        <v>470</v>
      </c>
      <c r="H707" s="77">
        <v>43511.0</v>
      </c>
      <c r="I707" s="72">
        <v>0.0</v>
      </c>
      <c r="J707" s="72" t="s">
        <v>497</v>
      </c>
      <c r="K707" s="72" t="s">
        <v>498</v>
      </c>
      <c r="L707" s="3"/>
    </row>
    <row r="708" ht="15.75" customHeight="1">
      <c r="A708" s="71" t="s">
        <v>1301</v>
      </c>
      <c r="B708" s="78" t="s">
        <v>1435</v>
      </c>
      <c r="C708" s="72" t="s">
        <v>25</v>
      </c>
      <c r="D708" s="73">
        <v>43514.0</v>
      </c>
      <c r="E708" s="74" t="s">
        <v>1436</v>
      </c>
      <c r="F708" s="72" t="s">
        <v>498</v>
      </c>
      <c r="G708" s="72" t="s">
        <v>470</v>
      </c>
      <c r="H708" s="77">
        <v>43514.0</v>
      </c>
      <c r="I708" s="72">
        <v>0.0</v>
      </c>
      <c r="J708" s="72" t="s">
        <v>497</v>
      </c>
      <c r="K708" s="72" t="s">
        <v>498</v>
      </c>
      <c r="L708" s="3"/>
    </row>
    <row r="709" ht="15.75" customHeight="1">
      <c r="A709" s="71" t="s">
        <v>1301</v>
      </c>
      <c r="B709" s="78" t="s">
        <v>1437</v>
      </c>
      <c r="C709" s="72" t="s">
        <v>25</v>
      </c>
      <c r="D709" s="73">
        <v>43514.0</v>
      </c>
      <c r="E709" s="74" t="s">
        <v>1438</v>
      </c>
      <c r="F709" s="72" t="s">
        <v>498</v>
      </c>
      <c r="G709" s="72" t="s">
        <v>1092</v>
      </c>
      <c r="H709" s="77">
        <v>43514.0</v>
      </c>
      <c r="I709" s="72">
        <v>0.0</v>
      </c>
      <c r="J709" s="72" t="s">
        <v>497</v>
      </c>
      <c r="K709" s="72" t="s">
        <v>498</v>
      </c>
      <c r="L709" s="3"/>
    </row>
    <row r="710" ht="15.75" customHeight="1">
      <c r="A710" s="71" t="s">
        <v>1301</v>
      </c>
      <c r="B710" s="78" t="s">
        <v>1439</v>
      </c>
      <c r="C710" s="72" t="s">
        <v>25</v>
      </c>
      <c r="D710" s="73">
        <v>43508.0</v>
      </c>
      <c r="E710" s="74" t="s">
        <v>1440</v>
      </c>
      <c r="F710" s="72" t="s">
        <v>498</v>
      </c>
      <c r="G710" s="72" t="s">
        <v>470</v>
      </c>
      <c r="H710" s="77">
        <v>43514.0</v>
      </c>
      <c r="I710" s="72">
        <v>6.0</v>
      </c>
      <c r="J710" s="72" t="s">
        <v>497</v>
      </c>
      <c r="K710" s="72" t="s">
        <v>498</v>
      </c>
      <c r="L710" s="3"/>
    </row>
    <row r="711" ht="15.75" customHeight="1">
      <c r="A711" s="71" t="s">
        <v>1301</v>
      </c>
      <c r="B711" s="78" t="s">
        <v>1441</v>
      </c>
      <c r="C711" s="72" t="s">
        <v>25</v>
      </c>
      <c r="D711" s="73">
        <v>43511.0</v>
      </c>
      <c r="E711" s="74" t="s">
        <v>1442</v>
      </c>
      <c r="F711" s="72" t="s">
        <v>498</v>
      </c>
      <c r="G711" s="72" t="s">
        <v>1095</v>
      </c>
      <c r="H711" s="75">
        <v>43528.0</v>
      </c>
      <c r="I711" s="72">
        <v>12.0</v>
      </c>
      <c r="J711" s="72" t="s">
        <v>497</v>
      </c>
      <c r="K711" s="72" t="s">
        <v>498</v>
      </c>
      <c r="L711" s="3"/>
    </row>
    <row r="712" ht="15.75" customHeight="1">
      <c r="A712" s="71" t="s">
        <v>1301</v>
      </c>
      <c r="B712" s="78" t="s">
        <v>1443</v>
      </c>
      <c r="C712" s="72" t="s">
        <v>25</v>
      </c>
      <c r="D712" s="73">
        <v>43510.0</v>
      </c>
      <c r="E712" s="74" t="s">
        <v>1444</v>
      </c>
      <c r="F712" s="72" t="s">
        <v>498</v>
      </c>
      <c r="G712" s="72" t="s">
        <v>1095</v>
      </c>
      <c r="H712" s="77">
        <v>43523.0</v>
      </c>
      <c r="I712" s="72">
        <v>13.0</v>
      </c>
      <c r="J712" s="72" t="s">
        <v>497</v>
      </c>
      <c r="K712" s="72" t="s">
        <v>498</v>
      </c>
      <c r="L712" s="3"/>
    </row>
    <row r="713" ht="15.75" customHeight="1">
      <c r="A713" s="71" t="s">
        <v>1301</v>
      </c>
      <c r="B713" s="78" t="s">
        <v>1445</v>
      </c>
      <c r="C713" s="72" t="s">
        <v>25</v>
      </c>
      <c r="D713" s="73">
        <v>43515.0</v>
      </c>
      <c r="E713" s="74" t="s">
        <v>1446</v>
      </c>
      <c r="F713" s="72" t="s">
        <v>498</v>
      </c>
      <c r="G713" s="72" t="s">
        <v>1095</v>
      </c>
      <c r="H713" s="77">
        <v>43516.0</v>
      </c>
      <c r="I713" s="72">
        <v>0.0</v>
      </c>
      <c r="J713" s="72" t="s">
        <v>497</v>
      </c>
      <c r="K713" s="72" t="s">
        <v>498</v>
      </c>
      <c r="L713" s="3"/>
    </row>
    <row r="714" ht="15.75" customHeight="1">
      <c r="A714" s="71" t="s">
        <v>1301</v>
      </c>
      <c r="B714" s="78" t="s">
        <v>1447</v>
      </c>
      <c r="C714" s="72" t="s">
        <v>25</v>
      </c>
      <c r="D714" s="73">
        <v>43512.0</v>
      </c>
      <c r="E714" s="74" t="s">
        <v>1448</v>
      </c>
      <c r="F714" s="72" t="s">
        <v>1342</v>
      </c>
      <c r="G714" s="72" t="s">
        <v>1095</v>
      </c>
      <c r="H714" s="77">
        <v>43542.0</v>
      </c>
      <c r="I714" s="72">
        <v>30.0</v>
      </c>
      <c r="J714" s="72" t="s">
        <v>497</v>
      </c>
      <c r="K714" s="72" t="s">
        <v>498</v>
      </c>
      <c r="L714" s="3"/>
    </row>
    <row r="715" ht="15.75" customHeight="1">
      <c r="A715" s="71" t="s">
        <v>1301</v>
      </c>
      <c r="B715" s="78" t="s">
        <v>1449</v>
      </c>
      <c r="C715" s="72" t="s">
        <v>25</v>
      </c>
      <c r="D715" s="73">
        <v>43510.0</v>
      </c>
      <c r="E715" s="74" t="s">
        <v>1450</v>
      </c>
      <c r="F715" s="72" t="s">
        <v>498</v>
      </c>
      <c r="G715" s="72" t="s">
        <v>1095</v>
      </c>
      <c r="H715" s="77">
        <v>43516.0</v>
      </c>
      <c r="I715" s="72">
        <v>4.0</v>
      </c>
      <c r="J715" s="72" t="s">
        <v>497</v>
      </c>
      <c r="K715" s="72" t="s">
        <v>498</v>
      </c>
      <c r="L715" s="3"/>
    </row>
    <row r="716" ht="15.75" customHeight="1">
      <c r="A716" s="71" t="s">
        <v>1301</v>
      </c>
      <c r="B716" s="78" t="s">
        <v>1451</v>
      </c>
      <c r="C716" s="72" t="s">
        <v>25</v>
      </c>
      <c r="D716" s="73">
        <v>43508.0</v>
      </c>
      <c r="E716" s="74" t="s">
        <v>1452</v>
      </c>
      <c r="F716" s="72" t="s">
        <v>498</v>
      </c>
      <c r="G716" s="72" t="s">
        <v>1092</v>
      </c>
      <c r="H716" s="77">
        <v>43516.0</v>
      </c>
      <c r="I716" s="72">
        <v>6.0</v>
      </c>
      <c r="J716" s="72" t="s">
        <v>497</v>
      </c>
      <c r="K716" s="72" t="s">
        <v>498</v>
      </c>
      <c r="L716" s="3"/>
    </row>
    <row r="717" ht="15.75" customHeight="1">
      <c r="A717" s="71" t="s">
        <v>1301</v>
      </c>
      <c r="B717" s="78" t="s">
        <v>1453</v>
      </c>
      <c r="C717" s="72" t="s">
        <v>25</v>
      </c>
      <c r="D717" s="73">
        <v>43510.0</v>
      </c>
      <c r="E717" s="74" t="s">
        <v>1454</v>
      </c>
      <c r="F717" s="72" t="s">
        <v>498</v>
      </c>
      <c r="G717" s="72" t="s">
        <v>470</v>
      </c>
      <c r="H717" s="77">
        <v>43517.0</v>
      </c>
      <c r="I717" s="72">
        <v>5.0</v>
      </c>
      <c r="J717" s="72" t="s">
        <v>497</v>
      </c>
      <c r="K717" s="72" t="s">
        <v>498</v>
      </c>
      <c r="L717" s="3"/>
    </row>
    <row r="718" ht="15.75" customHeight="1">
      <c r="A718" s="71" t="s">
        <v>1301</v>
      </c>
      <c r="B718" s="78" t="s">
        <v>1455</v>
      </c>
      <c r="C718" s="72" t="s">
        <v>25</v>
      </c>
      <c r="D718" s="73">
        <v>43500.0</v>
      </c>
      <c r="E718" s="74" t="s">
        <v>1456</v>
      </c>
      <c r="F718" s="72" t="s">
        <v>498</v>
      </c>
      <c r="G718" s="72" t="s">
        <v>470</v>
      </c>
      <c r="H718" s="77">
        <v>43517.0</v>
      </c>
      <c r="I718" s="72">
        <v>13.0</v>
      </c>
      <c r="J718" s="72" t="s">
        <v>497</v>
      </c>
      <c r="K718" s="72" t="s">
        <v>498</v>
      </c>
      <c r="L718" s="3"/>
    </row>
    <row r="719" ht="15.75" customHeight="1">
      <c r="A719" s="71" t="s">
        <v>1301</v>
      </c>
      <c r="B719" s="78" t="s">
        <v>1457</v>
      </c>
      <c r="C719" s="72" t="s">
        <v>25</v>
      </c>
      <c r="D719" s="73">
        <v>43516.0</v>
      </c>
      <c r="E719" s="74" t="s">
        <v>1458</v>
      </c>
      <c r="F719" s="72" t="s">
        <v>498</v>
      </c>
      <c r="G719" s="72" t="s">
        <v>1095</v>
      </c>
      <c r="H719" s="77">
        <v>43523.0</v>
      </c>
      <c r="I719" s="72">
        <v>5.0</v>
      </c>
      <c r="J719" s="72" t="s">
        <v>497</v>
      </c>
      <c r="K719" s="72" t="s">
        <v>498</v>
      </c>
      <c r="L719" s="3"/>
    </row>
    <row r="720" ht="15.75" customHeight="1">
      <c r="A720" s="71" t="s">
        <v>1301</v>
      </c>
      <c r="B720" s="78" t="s">
        <v>1459</v>
      </c>
      <c r="C720" s="72" t="s">
        <v>25</v>
      </c>
      <c r="D720" s="73">
        <v>43510.0</v>
      </c>
      <c r="E720" s="74" t="s">
        <v>1460</v>
      </c>
      <c r="F720" s="72" t="s">
        <v>498</v>
      </c>
      <c r="G720" s="72" t="s">
        <v>1095</v>
      </c>
      <c r="H720" s="77">
        <v>43523.0</v>
      </c>
      <c r="I720" s="72">
        <v>8.0</v>
      </c>
      <c r="J720" s="72" t="s">
        <v>497</v>
      </c>
      <c r="K720" s="72" t="s">
        <v>498</v>
      </c>
      <c r="L720" s="3"/>
    </row>
    <row r="721" ht="15.75" customHeight="1">
      <c r="A721" s="71" t="s">
        <v>1301</v>
      </c>
      <c r="B721" s="78" t="s">
        <v>1461</v>
      </c>
      <c r="C721" s="72" t="s">
        <v>25</v>
      </c>
      <c r="D721" s="73">
        <v>43514.0</v>
      </c>
      <c r="E721" s="74" t="s">
        <v>1462</v>
      </c>
      <c r="F721" s="72" t="s">
        <v>498</v>
      </c>
      <c r="G721" s="72" t="s">
        <v>1095</v>
      </c>
      <c r="H721" s="77">
        <v>43523.0</v>
      </c>
      <c r="I721" s="72">
        <v>6.0</v>
      </c>
      <c r="J721" s="72" t="s">
        <v>497</v>
      </c>
      <c r="K721" s="72" t="s">
        <v>498</v>
      </c>
      <c r="L721" s="3"/>
    </row>
    <row r="722" ht="15.75" customHeight="1">
      <c r="A722" s="71" t="s">
        <v>1301</v>
      </c>
      <c r="B722" s="78" t="s">
        <v>1463</v>
      </c>
      <c r="C722" s="72" t="s">
        <v>25</v>
      </c>
      <c r="D722" s="73">
        <v>43507.0</v>
      </c>
      <c r="E722" s="74" t="s">
        <v>1464</v>
      </c>
      <c r="F722" s="72" t="s">
        <v>498</v>
      </c>
      <c r="G722" s="72" t="s">
        <v>1095</v>
      </c>
      <c r="H722" s="77">
        <v>43523.0</v>
      </c>
      <c r="I722" s="72">
        <v>16.0</v>
      </c>
      <c r="J722" s="72" t="s">
        <v>497</v>
      </c>
      <c r="K722" s="72" t="s">
        <v>498</v>
      </c>
      <c r="L722" s="3"/>
    </row>
    <row r="723" ht="15.75" customHeight="1">
      <c r="A723" s="71" t="s">
        <v>1301</v>
      </c>
      <c r="B723" s="78" t="s">
        <v>1465</v>
      </c>
      <c r="C723" s="72" t="s">
        <v>25</v>
      </c>
      <c r="D723" s="73">
        <v>43517.0</v>
      </c>
      <c r="E723" s="74" t="s">
        <v>1466</v>
      </c>
      <c r="F723" s="72" t="s">
        <v>498</v>
      </c>
      <c r="G723" s="72" t="s">
        <v>1095</v>
      </c>
      <c r="H723" s="77">
        <v>43523.0</v>
      </c>
      <c r="I723" s="72">
        <v>3.0</v>
      </c>
      <c r="J723" s="72" t="s">
        <v>497</v>
      </c>
      <c r="K723" s="72" t="s">
        <v>498</v>
      </c>
      <c r="L723" s="3"/>
    </row>
    <row r="724" ht="15.75" customHeight="1">
      <c r="A724" s="71" t="s">
        <v>1301</v>
      </c>
      <c r="B724" s="78" t="s">
        <v>1467</v>
      </c>
      <c r="C724" s="72" t="s">
        <v>25</v>
      </c>
      <c r="D724" s="73">
        <v>43510.0</v>
      </c>
      <c r="E724" s="74" t="s">
        <v>1468</v>
      </c>
      <c r="F724" s="72" t="s">
        <v>498</v>
      </c>
      <c r="G724" s="72" t="s">
        <v>1095</v>
      </c>
      <c r="H724" s="77">
        <v>43523.0</v>
      </c>
      <c r="I724" s="72">
        <v>7.0</v>
      </c>
      <c r="J724" s="72" t="s">
        <v>497</v>
      </c>
      <c r="K724" s="72" t="s">
        <v>498</v>
      </c>
      <c r="L724" s="3"/>
    </row>
    <row r="725" ht="15.75" customHeight="1">
      <c r="A725" s="71" t="s">
        <v>1301</v>
      </c>
      <c r="B725" s="78" t="s">
        <v>1469</v>
      </c>
      <c r="C725" s="72" t="s">
        <v>25</v>
      </c>
      <c r="D725" s="73">
        <v>43516.0</v>
      </c>
      <c r="E725" s="74" t="s">
        <v>1382</v>
      </c>
      <c r="F725" s="72" t="s">
        <v>498</v>
      </c>
      <c r="G725" s="72" t="s">
        <v>1095</v>
      </c>
      <c r="H725" s="77">
        <v>43523.0</v>
      </c>
      <c r="I725" s="72">
        <v>4.0</v>
      </c>
      <c r="J725" s="72" t="s">
        <v>497</v>
      </c>
      <c r="K725" s="72" t="s">
        <v>498</v>
      </c>
      <c r="L725" s="3"/>
    </row>
    <row r="726" ht="15.75" customHeight="1">
      <c r="A726" s="71" t="s">
        <v>1301</v>
      </c>
      <c r="B726" s="78" t="s">
        <v>1470</v>
      </c>
      <c r="C726" s="72" t="s">
        <v>25</v>
      </c>
      <c r="D726" s="73">
        <v>43510.0</v>
      </c>
      <c r="E726" s="74" t="s">
        <v>1471</v>
      </c>
      <c r="F726" s="72" t="s">
        <v>498</v>
      </c>
      <c r="G726" s="72" t="s">
        <v>1095</v>
      </c>
      <c r="H726" s="77">
        <v>43524.0</v>
      </c>
      <c r="I726" s="72">
        <v>9.0</v>
      </c>
      <c r="J726" s="72" t="s">
        <v>497</v>
      </c>
      <c r="K726" s="72" t="s">
        <v>498</v>
      </c>
      <c r="L726" s="3"/>
    </row>
    <row r="727" ht="15.75" customHeight="1">
      <c r="A727" s="71" t="s">
        <v>1301</v>
      </c>
      <c r="B727" s="78" t="s">
        <v>1472</v>
      </c>
      <c r="C727" s="72" t="s">
        <v>257</v>
      </c>
      <c r="D727" s="73">
        <v>43504.0</v>
      </c>
      <c r="E727" s="74" t="s">
        <v>1473</v>
      </c>
      <c r="F727" s="72" t="s">
        <v>498</v>
      </c>
      <c r="G727" s="72" t="s">
        <v>1095</v>
      </c>
      <c r="H727" s="75">
        <v>43525.0</v>
      </c>
      <c r="I727" s="72">
        <v>21.0</v>
      </c>
      <c r="J727" s="72" t="s">
        <v>497</v>
      </c>
      <c r="K727" s="72" t="s">
        <v>498</v>
      </c>
      <c r="L727" s="3"/>
    </row>
    <row r="728" ht="15.75" customHeight="1">
      <c r="A728" s="71" t="s">
        <v>1301</v>
      </c>
      <c r="B728" s="78" t="s">
        <v>1474</v>
      </c>
      <c r="C728" s="72" t="s">
        <v>25</v>
      </c>
      <c r="D728" s="73">
        <v>43507.0</v>
      </c>
      <c r="E728" s="74" t="s">
        <v>1475</v>
      </c>
      <c r="F728" s="72" t="s">
        <v>498</v>
      </c>
      <c r="G728" s="72" t="s">
        <v>1095</v>
      </c>
      <c r="H728" s="75">
        <v>43528.0</v>
      </c>
      <c r="I728" s="72">
        <v>21.0</v>
      </c>
      <c r="J728" s="72" t="s">
        <v>497</v>
      </c>
      <c r="K728" s="72" t="s">
        <v>498</v>
      </c>
      <c r="L728" s="3"/>
    </row>
    <row r="729" ht="15.75" customHeight="1">
      <c r="A729" s="71" t="s">
        <v>1301</v>
      </c>
      <c r="B729" s="78" t="s">
        <v>1476</v>
      </c>
      <c r="C729" s="72" t="s">
        <v>25</v>
      </c>
      <c r="D729" s="73">
        <v>43529.0</v>
      </c>
      <c r="E729" s="74" t="s">
        <v>1477</v>
      </c>
      <c r="F729" s="72" t="s">
        <v>498</v>
      </c>
      <c r="G729" s="72" t="s">
        <v>1092</v>
      </c>
      <c r="H729" s="75">
        <v>43529.0</v>
      </c>
      <c r="I729" s="72">
        <v>0.0</v>
      </c>
      <c r="J729" s="72" t="s">
        <v>497</v>
      </c>
      <c r="K729" s="72" t="s">
        <v>498</v>
      </c>
      <c r="L729" s="3"/>
    </row>
    <row r="730" ht="15.75" customHeight="1">
      <c r="A730" s="71" t="s">
        <v>1301</v>
      </c>
      <c r="B730" s="78" t="s">
        <v>1478</v>
      </c>
      <c r="C730" s="72" t="s">
        <v>25</v>
      </c>
      <c r="D730" s="73">
        <v>43529.0</v>
      </c>
      <c r="E730" s="74" t="s">
        <v>1479</v>
      </c>
      <c r="F730" s="72" t="s">
        <v>498</v>
      </c>
      <c r="G730" s="72" t="s">
        <v>1092</v>
      </c>
      <c r="H730" s="75">
        <v>43530.0</v>
      </c>
      <c r="I730" s="72">
        <v>1.0</v>
      </c>
      <c r="J730" s="72" t="s">
        <v>497</v>
      </c>
      <c r="K730" s="72" t="s">
        <v>498</v>
      </c>
      <c r="L730" s="3"/>
    </row>
    <row r="731" ht="15.75" customHeight="1">
      <c r="A731" s="71" t="s">
        <v>1301</v>
      </c>
      <c r="B731" s="78" t="s">
        <v>1480</v>
      </c>
      <c r="C731" s="72" t="s">
        <v>25</v>
      </c>
      <c r="D731" s="73">
        <v>43510.0</v>
      </c>
      <c r="E731" s="74" t="s">
        <v>1481</v>
      </c>
      <c r="F731" s="72" t="s">
        <v>498</v>
      </c>
      <c r="G731" s="72" t="s">
        <v>1092</v>
      </c>
      <c r="H731" s="75">
        <v>43530.0</v>
      </c>
      <c r="I731" s="72">
        <v>20.0</v>
      </c>
      <c r="J731" s="72" t="s">
        <v>497</v>
      </c>
      <c r="K731" s="72" t="s">
        <v>498</v>
      </c>
      <c r="L731" s="3"/>
    </row>
    <row r="732" ht="15.75" customHeight="1">
      <c r="A732" s="71" t="s">
        <v>1301</v>
      </c>
      <c r="B732" s="78" t="s">
        <v>1482</v>
      </c>
      <c r="C732" s="72" t="s">
        <v>25</v>
      </c>
      <c r="D732" s="73">
        <v>43523.0</v>
      </c>
      <c r="E732" s="74" t="s">
        <v>1483</v>
      </c>
      <c r="F732" s="72" t="s">
        <v>498</v>
      </c>
      <c r="G732" s="72" t="s">
        <v>1092</v>
      </c>
      <c r="H732" s="75">
        <v>43530.0</v>
      </c>
      <c r="I732" s="72">
        <v>4.0</v>
      </c>
      <c r="J732" s="72" t="s">
        <v>497</v>
      </c>
      <c r="K732" s="72" t="s">
        <v>498</v>
      </c>
      <c r="L732" s="3"/>
    </row>
    <row r="733" ht="15.75" customHeight="1">
      <c r="A733" s="71" t="s">
        <v>1301</v>
      </c>
      <c r="B733" s="78" t="s">
        <v>1484</v>
      </c>
      <c r="C733" s="72" t="s">
        <v>25</v>
      </c>
      <c r="D733" s="73">
        <v>43529.0</v>
      </c>
      <c r="E733" s="74" t="s">
        <v>1485</v>
      </c>
      <c r="F733" s="72" t="s">
        <v>498</v>
      </c>
      <c r="G733" s="72" t="s">
        <v>470</v>
      </c>
      <c r="H733" s="75">
        <v>43530.0</v>
      </c>
      <c r="I733" s="72">
        <v>1.0</v>
      </c>
      <c r="J733" s="72" t="s">
        <v>497</v>
      </c>
      <c r="K733" s="72" t="s">
        <v>498</v>
      </c>
      <c r="L733" s="3"/>
    </row>
    <row r="734" ht="15.75" customHeight="1">
      <c r="A734" s="71" t="s">
        <v>1301</v>
      </c>
      <c r="B734" s="78" t="s">
        <v>1486</v>
      </c>
      <c r="C734" s="72" t="s">
        <v>25</v>
      </c>
      <c r="D734" s="73">
        <v>43530.0</v>
      </c>
      <c r="E734" s="74" t="s">
        <v>1487</v>
      </c>
      <c r="F734" s="72" t="s">
        <v>498</v>
      </c>
      <c r="G734" s="72" t="s">
        <v>1095</v>
      </c>
      <c r="H734" s="75">
        <v>43531.0</v>
      </c>
      <c r="I734" s="72">
        <v>1.0</v>
      </c>
      <c r="J734" s="72" t="s">
        <v>497</v>
      </c>
      <c r="K734" s="72" t="s">
        <v>498</v>
      </c>
      <c r="L734" s="3"/>
    </row>
    <row r="735" ht="15.75" customHeight="1">
      <c r="A735" s="71" t="s">
        <v>1301</v>
      </c>
      <c r="B735" s="78" t="s">
        <v>1488</v>
      </c>
      <c r="C735" s="72" t="s">
        <v>25</v>
      </c>
      <c r="D735" s="73">
        <v>43528.0</v>
      </c>
      <c r="E735" s="74" t="s">
        <v>1489</v>
      </c>
      <c r="F735" s="72" t="s">
        <v>498</v>
      </c>
      <c r="G735" s="72" t="s">
        <v>1095</v>
      </c>
      <c r="H735" s="75">
        <v>43531.0</v>
      </c>
      <c r="I735" s="72">
        <v>3.0</v>
      </c>
      <c r="J735" s="72" t="s">
        <v>497</v>
      </c>
      <c r="K735" s="72" t="s">
        <v>498</v>
      </c>
      <c r="L735" s="3"/>
    </row>
    <row r="736" ht="15.75" customHeight="1">
      <c r="A736" s="71" t="s">
        <v>1301</v>
      </c>
      <c r="B736" s="78" t="s">
        <v>1490</v>
      </c>
      <c r="C736" s="72" t="s">
        <v>25</v>
      </c>
      <c r="D736" s="73">
        <v>43532.0</v>
      </c>
      <c r="E736" s="74" t="s">
        <v>1491</v>
      </c>
      <c r="F736" s="72" t="s">
        <v>498</v>
      </c>
      <c r="G736" s="72" t="s">
        <v>1095</v>
      </c>
      <c r="H736" s="77">
        <v>43537.0</v>
      </c>
      <c r="I736" s="72">
        <v>3.0</v>
      </c>
      <c r="J736" s="72" t="s">
        <v>497</v>
      </c>
      <c r="K736" s="72" t="s">
        <v>498</v>
      </c>
      <c r="L736" s="3"/>
    </row>
    <row r="737" ht="15.75" customHeight="1">
      <c r="A737" s="71" t="s">
        <v>1301</v>
      </c>
      <c r="B737" s="78" t="s">
        <v>1492</v>
      </c>
      <c r="C737" s="72" t="s">
        <v>25</v>
      </c>
      <c r="D737" s="73">
        <v>43515.0</v>
      </c>
      <c r="E737" s="74" t="s">
        <v>1493</v>
      </c>
      <c r="F737" s="72" t="s">
        <v>498</v>
      </c>
      <c r="G737" s="72" t="s">
        <v>1095</v>
      </c>
      <c r="H737" s="77">
        <v>43537.0</v>
      </c>
      <c r="I737" s="72">
        <v>22.0</v>
      </c>
      <c r="J737" s="72" t="s">
        <v>497</v>
      </c>
      <c r="K737" s="72" t="s">
        <v>498</v>
      </c>
      <c r="L737" s="3"/>
    </row>
    <row r="738" ht="15.75" customHeight="1">
      <c r="A738" s="71" t="s">
        <v>1301</v>
      </c>
      <c r="B738" s="78" t="s">
        <v>1494</v>
      </c>
      <c r="C738" s="72" t="s">
        <v>25</v>
      </c>
      <c r="D738" s="73">
        <v>43528.0</v>
      </c>
      <c r="E738" s="74" t="s">
        <v>1495</v>
      </c>
      <c r="F738" s="72" t="s">
        <v>498</v>
      </c>
      <c r="G738" s="72" t="s">
        <v>1095</v>
      </c>
      <c r="H738" s="77">
        <v>43537.0</v>
      </c>
      <c r="I738" s="72">
        <v>7.0</v>
      </c>
      <c r="J738" s="72" t="s">
        <v>497</v>
      </c>
      <c r="K738" s="72" t="s">
        <v>498</v>
      </c>
      <c r="L738" s="3"/>
    </row>
    <row r="739" ht="15.75" customHeight="1">
      <c r="A739" s="71" t="s">
        <v>1301</v>
      </c>
      <c r="B739" s="78" t="s">
        <v>1496</v>
      </c>
      <c r="C739" s="72" t="s">
        <v>25</v>
      </c>
      <c r="D739" s="73">
        <v>43524.0</v>
      </c>
      <c r="E739" s="74" t="s">
        <v>1497</v>
      </c>
      <c r="F739" s="72" t="s">
        <v>498</v>
      </c>
      <c r="G739" s="72" t="s">
        <v>1095</v>
      </c>
      <c r="H739" s="77">
        <v>43537.0</v>
      </c>
      <c r="I739" s="72">
        <v>9.0</v>
      </c>
      <c r="J739" s="72" t="s">
        <v>497</v>
      </c>
      <c r="K739" s="72" t="s">
        <v>498</v>
      </c>
      <c r="L739" s="3"/>
    </row>
    <row r="740" ht="15.75" customHeight="1">
      <c r="A740" s="71" t="s">
        <v>1301</v>
      </c>
      <c r="B740" s="78" t="s">
        <v>1498</v>
      </c>
      <c r="C740" s="72" t="s">
        <v>25</v>
      </c>
      <c r="D740" s="73">
        <v>43531.0</v>
      </c>
      <c r="E740" s="74" t="s">
        <v>1499</v>
      </c>
      <c r="F740" s="72" t="s">
        <v>498</v>
      </c>
      <c r="G740" s="72" t="s">
        <v>1095</v>
      </c>
      <c r="H740" s="77">
        <v>43537.0</v>
      </c>
      <c r="I740" s="72">
        <v>4.0</v>
      </c>
      <c r="J740" s="72" t="s">
        <v>497</v>
      </c>
      <c r="K740" s="72" t="s">
        <v>498</v>
      </c>
      <c r="L740" s="3"/>
    </row>
    <row r="741" ht="15.75" customHeight="1">
      <c r="A741" s="71" t="s">
        <v>1301</v>
      </c>
      <c r="B741" s="78" t="s">
        <v>1500</v>
      </c>
      <c r="C741" s="72" t="s">
        <v>25</v>
      </c>
      <c r="D741" s="73">
        <v>43524.0</v>
      </c>
      <c r="E741" s="74" t="s">
        <v>1501</v>
      </c>
      <c r="F741" s="72" t="s">
        <v>498</v>
      </c>
      <c r="G741" s="72" t="s">
        <v>1095</v>
      </c>
      <c r="H741" s="77">
        <v>43538.0</v>
      </c>
      <c r="I741" s="72">
        <v>10.0</v>
      </c>
      <c r="J741" s="72" t="s">
        <v>497</v>
      </c>
      <c r="K741" s="72" t="s">
        <v>498</v>
      </c>
      <c r="L741" s="3"/>
    </row>
    <row r="742" ht="15.75" customHeight="1">
      <c r="A742" s="71" t="s">
        <v>1301</v>
      </c>
      <c r="B742" s="78" t="s">
        <v>1502</v>
      </c>
      <c r="C742" s="72" t="s">
        <v>25</v>
      </c>
      <c r="D742" s="73">
        <v>43538.0</v>
      </c>
      <c r="E742" s="74" t="s">
        <v>1503</v>
      </c>
      <c r="F742" s="72" t="s">
        <v>498</v>
      </c>
      <c r="G742" s="71" t="s">
        <v>1095</v>
      </c>
      <c r="H742" s="81">
        <v>44187.0</v>
      </c>
      <c r="I742" s="71">
        <v>436.0</v>
      </c>
      <c r="J742" s="72" t="s">
        <v>497</v>
      </c>
      <c r="K742" s="72" t="s">
        <v>498</v>
      </c>
      <c r="L742" s="3"/>
    </row>
    <row r="743" ht="15.75" customHeight="1">
      <c r="A743" s="71" t="s">
        <v>1301</v>
      </c>
      <c r="B743" s="78" t="s">
        <v>1504</v>
      </c>
      <c r="C743" s="72" t="s">
        <v>25</v>
      </c>
      <c r="D743" s="73">
        <v>43530.0</v>
      </c>
      <c r="E743" s="74" t="s">
        <v>1505</v>
      </c>
      <c r="F743" s="72" t="s">
        <v>498</v>
      </c>
      <c r="G743" s="72" t="s">
        <v>1095</v>
      </c>
      <c r="H743" s="77">
        <v>43538.0</v>
      </c>
      <c r="I743" s="72">
        <v>6.0</v>
      </c>
      <c r="J743" s="72" t="s">
        <v>497</v>
      </c>
      <c r="K743" s="72" t="s">
        <v>498</v>
      </c>
      <c r="L743" s="3"/>
    </row>
    <row r="744" ht="15.75" customHeight="1">
      <c r="A744" s="71" t="s">
        <v>1301</v>
      </c>
      <c r="B744" s="78" t="s">
        <v>1506</v>
      </c>
      <c r="C744" s="72" t="s">
        <v>25</v>
      </c>
      <c r="D744" s="73">
        <v>43528.0</v>
      </c>
      <c r="E744" s="74" t="s">
        <v>1507</v>
      </c>
      <c r="F744" s="72" t="s">
        <v>498</v>
      </c>
      <c r="G744" s="72" t="s">
        <v>1092</v>
      </c>
      <c r="H744" s="77">
        <v>43538.0</v>
      </c>
      <c r="I744" s="72">
        <v>8.0</v>
      </c>
      <c r="J744" s="72" t="s">
        <v>497</v>
      </c>
      <c r="K744" s="72" t="s">
        <v>498</v>
      </c>
      <c r="L744" s="3"/>
    </row>
    <row r="745" ht="15.75" customHeight="1">
      <c r="A745" s="71" t="s">
        <v>1301</v>
      </c>
      <c r="B745" s="78" t="s">
        <v>1508</v>
      </c>
      <c r="C745" s="72" t="s">
        <v>25</v>
      </c>
      <c r="D745" s="73">
        <v>43528.0</v>
      </c>
      <c r="E745" s="74" t="s">
        <v>1509</v>
      </c>
      <c r="F745" s="72" t="s">
        <v>498</v>
      </c>
      <c r="G745" s="72" t="s">
        <v>1092</v>
      </c>
      <c r="H745" s="77">
        <v>43538.0</v>
      </c>
      <c r="I745" s="72">
        <v>8.0</v>
      </c>
      <c r="J745" s="72" t="s">
        <v>497</v>
      </c>
      <c r="K745" s="72" t="s">
        <v>498</v>
      </c>
      <c r="L745" s="3"/>
    </row>
    <row r="746" ht="15.75" customHeight="1">
      <c r="A746" s="71" t="s">
        <v>1301</v>
      </c>
      <c r="B746" s="78" t="s">
        <v>1510</v>
      </c>
      <c r="C746" s="72" t="s">
        <v>25</v>
      </c>
      <c r="D746" s="73">
        <v>43529.0</v>
      </c>
      <c r="E746" s="74" t="s">
        <v>1511</v>
      </c>
      <c r="F746" s="72" t="s">
        <v>498</v>
      </c>
      <c r="G746" s="72" t="s">
        <v>1092</v>
      </c>
      <c r="H746" s="77">
        <v>43538.0</v>
      </c>
      <c r="I746" s="72">
        <v>9.0</v>
      </c>
      <c r="J746" s="72" t="s">
        <v>497</v>
      </c>
      <c r="K746" s="72" t="s">
        <v>498</v>
      </c>
      <c r="L746" s="3"/>
    </row>
    <row r="747" ht="15.75" customHeight="1">
      <c r="A747" s="71" t="s">
        <v>1301</v>
      </c>
      <c r="B747" s="78" t="s">
        <v>1512</v>
      </c>
      <c r="C747" s="72" t="s">
        <v>25</v>
      </c>
      <c r="D747" s="73">
        <v>43520.0</v>
      </c>
      <c r="E747" s="74" t="s">
        <v>1513</v>
      </c>
      <c r="F747" s="72" t="s">
        <v>498</v>
      </c>
      <c r="G747" s="72" t="s">
        <v>1095</v>
      </c>
      <c r="H747" s="77">
        <v>43542.0</v>
      </c>
      <c r="I747" s="72">
        <v>22.0</v>
      </c>
      <c r="J747" s="72" t="s">
        <v>497</v>
      </c>
      <c r="K747" s="72" t="s">
        <v>498</v>
      </c>
      <c r="L747" s="3"/>
    </row>
    <row r="748" ht="15.75" customHeight="1">
      <c r="A748" s="71" t="s">
        <v>1301</v>
      </c>
      <c r="B748" s="78" t="s">
        <v>1514</v>
      </c>
      <c r="C748" s="72" t="s">
        <v>25</v>
      </c>
      <c r="D748" s="73">
        <v>43540.0</v>
      </c>
      <c r="E748" s="74" t="s">
        <v>1515</v>
      </c>
      <c r="F748" s="72" t="s">
        <v>1342</v>
      </c>
      <c r="G748" s="72" t="s">
        <v>1516</v>
      </c>
      <c r="H748" s="77">
        <v>43540.0</v>
      </c>
      <c r="I748" s="72">
        <v>0.0</v>
      </c>
      <c r="J748" s="72" t="s">
        <v>497</v>
      </c>
      <c r="K748" s="72" t="s">
        <v>498</v>
      </c>
      <c r="L748" s="3"/>
    </row>
    <row r="749" ht="15.75" customHeight="1">
      <c r="A749" s="71" t="s">
        <v>1301</v>
      </c>
      <c r="B749" s="78" t="s">
        <v>1517</v>
      </c>
      <c r="C749" s="72" t="s">
        <v>25</v>
      </c>
      <c r="D749" s="73">
        <v>43537.0</v>
      </c>
      <c r="E749" s="74" t="s">
        <v>1518</v>
      </c>
      <c r="F749" s="72" t="s">
        <v>498</v>
      </c>
      <c r="G749" s="72" t="s">
        <v>1095</v>
      </c>
      <c r="H749" s="77">
        <v>43542.0</v>
      </c>
      <c r="I749" s="72">
        <v>5.0</v>
      </c>
      <c r="J749" s="72" t="s">
        <v>497</v>
      </c>
      <c r="K749" s="72" t="s">
        <v>498</v>
      </c>
      <c r="L749" s="3"/>
    </row>
    <row r="750" ht="15.75" customHeight="1">
      <c r="A750" s="71" t="s">
        <v>1301</v>
      </c>
      <c r="B750" s="78" t="s">
        <v>1519</v>
      </c>
      <c r="C750" s="72" t="s">
        <v>25</v>
      </c>
      <c r="D750" s="73">
        <v>43522.0</v>
      </c>
      <c r="E750" s="74" t="s">
        <v>1520</v>
      </c>
      <c r="F750" s="72" t="s">
        <v>498</v>
      </c>
      <c r="G750" s="72" t="s">
        <v>1095</v>
      </c>
      <c r="H750" s="77">
        <v>43542.0</v>
      </c>
      <c r="I750" s="72">
        <v>20.0</v>
      </c>
      <c r="J750" s="72" t="s">
        <v>497</v>
      </c>
      <c r="K750" s="72" t="s">
        <v>498</v>
      </c>
      <c r="L750" s="3"/>
    </row>
    <row r="751" ht="15.75" customHeight="1">
      <c r="A751" s="71" t="s">
        <v>1301</v>
      </c>
      <c r="B751" s="78" t="s">
        <v>1521</v>
      </c>
      <c r="C751" s="72" t="s">
        <v>25</v>
      </c>
      <c r="D751" s="73">
        <v>43510.0</v>
      </c>
      <c r="E751" s="74" t="s">
        <v>1522</v>
      </c>
      <c r="F751" s="72" t="s">
        <v>498</v>
      </c>
      <c r="G751" s="72" t="s">
        <v>1095</v>
      </c>
      <c r="H751" s="77">
        <v>43542.0</v>
      </c>
      <c r="I751" s="72">
        <v>32.0</v>
      </c>
      <c r="J751" s="72" t="s">
        <v>497</v>
      </c>
      <c r="K751" s="72" t="s">
        <v>498</v>
      </c>
      <c r="L751" s="3"/>
    </row>
    <row r="752" ht="15.75" customHeight="1">
      <c r="A752" s="71" t="s">
        <v>1301</v>
      </c>
      <c r="B752" s="78" t="s">
        <v>1523</v>
      </c>
      <c r="C752" s="72" t="s">
        <v>25</v>
      </c>
      <c r="D752" s="73">
        <v>43537.0</v>
      </c>
      <c r="E752" s="74" t="s">
        <v>1524</v>
      </c>
      <c r="F752" s="72" t="s">
        <v>498</v>
      </c>
      <c r="G752" s="72" t="s">
        <v>1095</v>
      </c>
      <c r="H752" s="77">
        <v>43542.0</v>
      </c>
      <c r="I752" s="72">
        <v>5.0</v>
      </c>
      <c r="J752" s="72" t="s">
        <v>497</v>
      </c>
      <c r="K752" s="72" t="s">
        <v>498</v>
      </c>
      <c r="L752" s="3"/>
    </row>
    <row r="753" ht="15.75" customHeight="1">
      <c r="A753" s="71" t="s">
        <v>1301</v>
      </c>
      <c r="B753" s="78" t="s">
        <v>1525</v>
      </c>
      <c r="C753" s="72" t="s">
        <v>25</v>
      </c>
      <c r="D753" s="73">
        <v>43537.0</v>
      </c>
      <c r="E753" s="74" t="s">
        <v>1526</v>
      </c>
      <c r="F753" s="72" t="s">
        <v>498</v>
      </c>
      <c r="G753" s="72" t="s">
        <v>470</v>
      </c>
      <c r="H753" s="77">
        <v>43543.0</v>
      </c>
      <c r="I753" s="72">
        <v>6.0</v>
      </c>
      <c r="J753" s="72" t="s">
        <v>497</v>
      </c>
      <c r="K753" s="72" t="s">
        <v>498</v>
      </c>
      <c r="L753" s="3"/>
    </row>
    <row r="754" ht="15.75" customHeight="1">
      <c r="A754" s="71" t="s">
        <v>1301</v>
      </c>
      <c r="B754" s="78" t="s">
        <v>1527</v>
      </c>
      <c r="C754" s="72" t="s">
        <v>25</v>
      </c>
      <c r="D754" s="73">
        <v>43539.0</v>
      </c>
      <c r="E754" s="74" t="s">
        <v>1528</v>
      </c>
      <c r="F754" s="72" t="s">
        <v>498</v>
      </c>
      <c r="G754" s="72" t="s">
        <v>470</v>
      </c>
      <c r="H754" s="77">
        <v>43543.0</v>
      </c>
      <c r="I754" s="72">
        <v>4.0</v>
      </c>
      <c r="J754" s="72" t="s">
        <v>497</v>
      </c>
      <c r="K754" s="72" t="s">
        <v>498</v>
      </c>
      <c r="L754" s="3"/>
    </row>
    <row r="755" ht="15.75" customHeight="1">
      <c r="A755" s="71" t="s">
        <v>1301</v>
      </c>
      <c r="B755" s="78" t="s">
        <v>1529</v>
      </c>
      <c r="C755" s="72" t="s">
        <v>25</v>
      </c>
      <c r="D755" s="73">
        <v>43531.0</v>
      </c>
      <c r="E755" s="74" t="s">
        <v>1530</v>
      </c>
      <c r="F755" s="72" t="s">
        <v>498</v>
      </c>
      <c r="G755" s="72" t="s">
        <v>1092</v>
      </c>
      <c r="H755" s="77">
        <v>43543.0</v>
      </c>
      <c r="I755" s="72">
        <v>12.0</v>
      </c>
      <c r="J755" s="72" t="s">
        <v>497</v>
      </c>
      <c r="K755" s="72" t="s">
        <v>498</v>
      </c>
      <c r="L755" s="3"/>
    </row>
    <row r="756" ht="15.75" customHeight="1">
      <c r="A756" s="71" t="s">
        <v>1301</v>
      </c>
      <c r="B756" s="78" t="s">
        <v>1531</v>
      </c>
      <c r="C756" s="72" t="s">
        <v>25</v>
      </c>
      <c r="D756" s="73">
        <v>43531.0</v>
      </c>
      <c r="E756" s="74" t="s">
        <v>1532</v>
      </c>
      <c r="F756" s="72" t="s">
        <v>498</v>
      </c>
      <c r="G756" s="72" t="s">
        <v>470</v>
      </c>
      <c r="H756" s="77">
        <v>43543.0</v>
      </c>
      <c r="I756" s="72">
        <v>12.0</v>
      </c>
      <c r="J756" s="72" t="s">
        <v>497</v>
      </c>
      <c r="K756" s="72" t="s">
        <v>498</v>
      </c>
      <c r="L756" s="3"/>
    </row>
    <row r="757" ht="15.75" customHeight="1">
      <c r="A757" s="71" t="s">
        <v>1301</v>
      </c>
      <c r="B757" s="82" t="s">
        <v>1533</v>
      </c>
      <c r="C757" s="72" t="s">
        <v>25</v>
      </c>
      <c r="D757" s="73">
        <v>43529.0</v>
      </c>
      <c r="E757" s="74" t="s">
        <v>1534</v>
      </c>
      <c r="F757" s="72" t="s">
        <v>498</v>
      </c>
      <c r="G757" s="72" t="s">
        <v>1095</v>
      </c>
      <c r="H757" s="77">
        <v>43544.0</v>
      </c>
      <c r="I757" s="72">
        <v>15.0</v>
      </c>
      <c r="J757" s="72" t="s">
        <v>497</v>
      </c>
      <c r="K757" s="72" t="s">
        <v>498</v>
      </c>
      <c r="L757" s="3"/>
    </row>
    <row r="758" ht="15.75" customHeight="1">
      <c r="A758" s="71" t="s">
        <v>1301</v>
      </c>
      <c r="B758" s="78" t="s">
        <v>1535</v>
      </c>
      <c r="C758" s="72" t="s">
        <v>25</v>
      </c>
      <c r="D758" s="73">
        <v>43545.0</v>
      </c>
      <c r="E758" s="74" t="s">
        <v>1536</v>
      </c>
      <c r="F758" s="72" t="s">
        <v>498</v>
      </c>
      <c r="G758" s="72" t="s">
        <v>1095</v>
      </c>
      <c r="H758" s="77">
        <v>43545.0</v>
      </c>
      <c r="I758" s="72">
        <v>0.0</v>
      </c>
      <c r="J758" s="72" t="s">
        <v>497</v>
      </c>
      <c r="K758" s="72" t="s">
        <v>498</v>
      </c>
      <c r="L758" s="3"/>
    </row>
    <row r="759" ht="15.75" customHeight="1">
      <c r="A759" s="71" t="s">
        <v>1301</v>
      </c>
      <c r="B759" s="78" t="s">
        <v>1537</v>
      </c>
      <c r="C759" s="72" t="s">
        <v>25</v>
      </c>
      <c r="D759" s="73">
        <v>43542.0</v>
      </c>
      <c r="E759" s="74" t="s">
        <v>1505</v>
      </c>
      <c r="F759" s="72" t="s">
        <v>498</v>
      </c>
      <c r="G759" s="72" t="s">
        <v>1095</v>
      </c>
      <c r="H759" s="77">
        <v>43545.0</v>
      </c>
      <c r="I759" s="72">
        <v>3.0</v>
      </c>
      <c r="J759" s="72" t="s">
        <v>497</v>
      </c>
      <c r="K759" s="72" t="s">
        <v>498</v>
      </c>
      <c r="L759" s="3"/>
    </row>
    <row r="760" ht="15.75" customHeight="1">
      <c r="A760" s="71" t="s">
        <v>1301</v>
      </c>
      <c r="B760" s="78" t="s">
        <v>1538</v>
      </c>
      <c r="C760" s="72" t="s">
        <v>25</v>
      </c>
      <c r="D760" s="73">
        <v>43529.0</v>
      </c>
      <c r="E760" s="74" t="s">
        <v>1539</v>
      </c>
      <c r="F760" s="72" t="s">
        <v>498</v>
      </c>
      <c r="G760" s="72" t="s">
        <v>470</v>
      </c>
      <c r="H760" s="77">
        <v>43546.0</v>
      </c>
      <c r="I760" s="72">
        <v>17.0</v>
      </c>
      <c r="J760" s="72" t="s">
        <v>497</v>
      </c>
      <c r="K760" s="72" t="s">
        <v>498</v>
      </c>
      <c r="L760" s="3"/>
    </row>
    <row r="761" ht="15.75" customHeight="1">
      <c r="A761" s="71" t="s">
        <v>1301</v>
      </c>
      <c r="B761" s="78" t="s">
        <v>1540</v>
      </c>
      <c r="C761" s="72" t="s">
        <v>25</v>
      </c>
      <c r="D761" s="73">
        <v>43537.0</v>
      </c>
      <c r="E761" s="74" t="s">
        <v>1541</v>
      </c>
      <c r="F761" s="72" t="s">
        <v>498</v>
      </c>
      <c r="G761" s="72" t="s">
        <v>1092</v>
      </c>
      <c r="H761" s="77">
        <v>43546.0</v>
      </c>
      <c r="I761" s="72">
        <v>9.0</v>
      </c>
      <c r="J761" s="72" t="s">
        <v>497</v>
      </c>
      <c r="K761" s="72" t="s">
        <v>498</v>
      </c>
      <c r="L761" s="3"/>
    </row>
    <row r="762" ht="15.75" customHeight="1">
      <c r="A762" s="71" t="s">
        <v>1301</v>
      </c>
      <c r="B762" s="78" t="s">
        <v>1542</v>
      </c>
      <c r="C762" s="72" t="s">
        <v>25</v>
      </c>
      <c r="D762" s="73">
        <v>43539.0</v>
      </c>
      <c r="E762" s="74" t="s">
        <v>1543</v>
      </c>
      <c r="F762" s="72" t="s">
        <v>498</v>
      </c>
      <c r="G762" s="72" t="s">
        <v>1092</v>
      </c>
      <c r="H762" s="77">
        <v>43546.0</v>
      </c>
      <c r="I762" s="72">
        <v>7.0</v>
      </c>
      <c r="J762" s="72" t="s">
        <v>497</v>
      </c>
      <c r="K762" s="72" t="s">
        <v>498</v>
      </c>
      <c r="L762" s="3"/>
    </row>
    <row r="763" ht="15.75" customHeight="1">
      <c r="A763" s="71" t="s">
        <v>1301</v>
      </c>
      <c r="B763" s="78" t="s">
        <v>1544</v>
      </c>
      <c r="C763" s="72" t="s">
        <v>25</v>
      </c>
      <c r="D763" s="73">
        <v>43546.0</v>
      </c>
      <c r="E763" s="74" t="s">
        <v>1545</v>
      </c>
      <c r="F763" s="72" t="s">
        <v>498</v>
      </c>
      <c r="G763" s="72" t="s">
        <v>1095</v>
      </c>
      <c r="H763" s="77">
        <v>43549.0</v>
      </c>
      <c r="I763" s="72">
        <v>3.0</v>
      </c>
      <c r="J763" s="72" t="s">
        <v>497</v>
      </c>
      <c r="K763" s="72" t="s">
        <v>498</v>
      </c>
      <c r="L763" s="3"/>
    </row>
    <row r="764" ht="15.75" customHeight="1">
      <c r="A764" s="71" t="s">
        <v>1301</v>
      </c>
      <c r="B764" s="78" t="s">
        <v>1546</v>
      </c>
      <c r="C764" s="72" t="s">
        <v>25</v>
      </c>
      <c r="D764" s="73">
        <v>43542.0</v>
      </c>
      <c r="E764" s="74" t="s">
        <v>1547</v>
      </c>
      <c r="F764" s="72" t="s">
        <v>498</v>
      </c>
      <c r="G764" s="72" t="s">
        <v>1095</v>
      </c>
      <c r="H764" s="77">
        <v>43549.0</v>
      </c>
      <c r="I764" s="72">
        <v>7.0</v>
      </c>
      <c r="J764" s="72" t="s">
        <v>497</v>
      </c>
      <c r="K764" s="72" t="s">
        <v>498</v>
      </c>
      <c r="L764" s="3"/>
    </row>
    <row r="765" ht="15.75" customHeight="1">
      <c r="A765" s="71" t="s">
        <v>1301</v>
      </c>
      <c r="B765" s="78" t="s">
        <v>1548</v>
      </c>
      <c r="C765" s="72" t="s">
        <v>25</v>
      </c>
      <c r="D765" s="73">
        <v>43546.0</v>
      </c>
      <c r="E765" s="74" t="s">
        <v>1549</v>
      </c>
      <c r="F765" s="72" t="s">
        <v>498</v>
      </c>
      <c r="G765" s="72" t="s">
        <v>1095</v>
      </c>
      <c r="H765" s="77">
        <v>43549.0</v>
      </c>
      <c r="I765" s="72">
        <v>3.0</v>
      </c>
      <c r="J765" s="72" t="s">
        <v>497</v>
      </c>
      <c r="K765" s="72" t="s">
        <v>498</v>
      </c>
      <c r="L765" s="3"/>
    </row>
    <row r="766" ht="15.75" customHeight="1">
      <c r="A766" s="71" t="s">
        <v>1301</v>
      </c>
      <c r="B766" s="78" t="s">
        <v>1550</v>
      </c>
      <c r="C766" s="72" t="s">
        <v>25</v>
      </c>
      <c r="D766" s="73">
        <v>43552.0</v>
      </c>
      <c r="E766" s="74" t="s">
        <v>1551</v>
      </c>
      <c r="F766" s="72" t="s">
        <v>498</v>
      </c>
      <c r="G766" s="72" t="s">
        <v>470</v>
      </c>
      <c r="H766" s="77">
        <v>43553.0</v>
      </c>
      <c r="I766" s="72">
        <v>1.0</v>
      </c>
      <c r="J766" s="72" t="s">
        <v>497</v>
      </c>
      <c r="K766" s="72" t="s">
        <v>498</v>
      </c>
      <c r="L766" s="3"/>
    </row>
    <row r="767" ht="15.75" customHeight="1">
      <c r="A767" s="71" t="s">
        <v>1301</v>
      </c>
      <c r="B767" s="78" t="s">
        <v>1552</v>
      </c>
      <c r="C767" s="72" t="s">
        <v>25</v>
      </c>
      <c r="D767" s="73">
        <v>43551.0</v>
      </c>
      <c r="E767" s="74" t="s">
        <v>1553</v>
      </c>
      <c r="F767" s="72" t="s">
        <v>498</v>
      </c>
      <c r="G767" s="72" t="s">
        <v>1095</v>
      </c>
      <c r="H767" s="77">
        <v>43553.0</v>
      </c>
      <c r="I767" s="72">
        <v>2.0</v>
      </c>
      <c r="J767" s="72" t="s">
        <v>497</v>
      </c>
      <c r="K767" s="72" t="s">
        <v>498</v>
      </c>
      <c r="L767" s="3"/>
    </row>
    <row r="768" ht="15.75" customHeight="1">
      <c r="A768" s="71" t="s">
        <v>1301</v>
      </c>
      <c r="B768" s="78" t="s">
        <v>1554</v>
      </c>
      <c r="C768" s="72" t="s">
        <v>25</v>
      </c>
      <c r="D768" s="73">
        <v>43551.0</v>
      </c>
      <c r="E768" s="74" t="s">
        <v>1555</v>
      </c>
      <c r="F768" s="72" t="s">
        <v>498</v>
      </c>
      <c r="G768" s="72" t="s">
        <v>1095</v>
      </c>
      <c r="H768" s="77">
        <v>43553.0</v>
      </c>
      <c r="I768" s="72">
        <v>2.0</v>
      </c>
      <c r="J768" s="72" t="s">
        <v>497</v>
      </c>
      <c r="K768" s="72" t="s">
        <v>498</v>
      </c>
      <c r="L768" s="3"/>
    </row>
    <row r="769" ht="15.75" customHeight="1">
      <c r="A769" s="71" t="s">
        <v>1301</v>
      </c>
      <c r="B769" s="78" t="s">
        <v>1556</v>
      </c>
      <c r="C769" s="72" t="s">
        <v>25</v>
      </c>
      <c r="D769" s="73">
        <v>43552.0</v>
      </c>
      <c r="E769" s="74" t="s">
        <v>1557</v>
      </c>
      <c r="F769" s="72" t="s">
        <v>498</v>
      </c>
      <c r="G769" s="72" t="s">
        <v>470</v>
      </c>
      <c r="H769" s="77">
        <v>43553.0</v>
      </c>
      <c r="I769" s="72">
        <v>1.0</v>
      </c>
      <c r="J769" s="72" t="s">
        <v>497</v>
      </c>
      <c r="K769" s="72" t="s">
        <v>498</v>
      </c>
      <c r="L769" s="3"/>
    </row>
    <row r="770" ht="15.75" customHeight="1">
      <c r="A770" s="71" t="s">
        <v>1301</v>
      </c>
      <c r="B770" s="78" t="s">
        <v>1558</v>
      </c>
      <c r="C770" s="72" t="s">
        <v>25</v>
      </c>
      <c r="D770" s="73">
        <v>43552.0</v>
      </c>
      <c r="E770" s="74" t="s">
        <v>1559</v>
      </c>
      <c r="F770" s="72" t="s">
        <v>498</v>
      </c>
      <c r="G770" s="72" t="s">
        <v>470</v>
      </c>
      <c r="H770" s="77">
        <v>43553.0</v>
      </c>
      <c r="I770" s="72">
        <v>1.0</v>
      </c>
      <c r="J770" s="72" t="s">
        <v>497</v>
      </c>
      <c r="K770" s="72" t="s">
        <v>498</v>
      </c>
      <c r="L770" s="3"/>
    </row>
    <row r="771" ht="15.75" customHeight="1">
      <c r="A771" s="71" t="s">
        <v>1301</v>
      </c>
      <c r="B771" s="78" t="s">
        <v>1560</v>
      </c>
      <c r="C771" s="72" t="s">
        <v>25</v>
      </c>
      <c r="D771" s="73">
        <v>43550.0</v>
      </c>
      <c r="E771" s="74" t="s">
        <v>1561</v>
      </c>
      <c r="F771" s="72" t="s">
        <v>498</v>
      </c>
      <c r="G771" s="72" t="s">
        <v>1092</v>
      </c>
      <c r="H771" s="77">
        <v>43553.0</v>
      </c>
      <c r="I771" s="72">
        <v>3.0</v>
      </c>
      <c r="J771" s="72" t="s">
        <v>497</v>
      </c>
      <c r="K771" s="72" t="s">
        <v>498</v>
      </c>
      <c r="L771" s="3"/>
    </row>
    <row r="772" ht="15.75" customHeight="1">
      <c r="A772" s="71" t="s">
        <v>1301</v>
      </c>
      <c r="B772" s="78" t="s">
        <v>1562</v>
      </c>
      <c r="C772" s="72" t="s">
        <v>25</v>
      </c>
      <c r="D772" s="73">
        <v>43553.0</v>
      </c>
      <c r="E772" s="74" t="s">
        <v>1563</v>
      </c>
      <c r="F772" s="72" t="s">
        <v>498</v>
      </c>
      <c r="G772" s="72" t="s">
        <v>1095</v>
      </c>
      <c r="H772" s="77">
        <v>43553.0</v>
      </c>
      <c r="I772" s="72">
        <v>0.0</v>
      </c>
      <c r="J772" s="72" t="s">
        <v>497</v>
      </c>
      <c r="K772" s="72" t="s">
        <v>498</v>
      </c>
      <c r="L772" s="3"/>
    </row>
    <row r="773" ht="15.75" customHeight="1">
      <c r="A773" s="71" t="s">
        <v>1301</v>
      </c>
      <c r="B773" s="78" t="s">
        <v>1564</v>
      </c>
      <c r="C773" s="72" t="s">
        <v>25</v>
      </c>
      <c r="D773" s="73">
        <v>43552.0</v>
      </c>
      <c r="E773" s="74" t="s">
        <v>1565</v>
      </c>
      <c r="F773" s="72" t="s">
        <v>498</v>
      </c>
      <c r="G773" s="72" t="s">
        <v>1095</v>
      </c>
      <c r="H773" s="77">
        <v>43553.0</v>
      </c>
      <c r="I773" s="72">
        <v>1.0</v>
      </c>
      <c r="J773" s="72" t="s">
        <v>497</v>
      </c>
      <c r="K773" s="72" t="s">
        <v>498</v>
      </c>
      <c r="L773" s="3"/>
    </row>
    <row r="774" ht="15.75" customHeight="1">
      <c r="A774" s="71" t="s">
        <v>1301</v>
      </c>
      <c r="B774" s="78" t="s">
        <v>1566</v>
      </c>
      <c r="C774" s="72" t="s">
        <v>25</v>
      </c>
      <c r="D774" s="73">
        <v>43532.0</v>
      </c>
      <c r="E774" s="74" t="s">
        <v>1567</v>
      </c>
      <c r="F774" s="72" t="s">
        <v>498</v>
      </c>
      <c r="G774" s="72" t="s">
        <v>470</v>
      </c>
      <c r="H774" s="77">
        <v>43553.0</v>
      </c>
      <c r="I774" s="72">
        <v>21.0</v>
      </c>
      <c r="J774" s="72" t="s">
        <v>497</v>
      </c>
      <c r="K774" s="72" t="s">
        <v>498</v>
      </c>
      <c r="L774" s="3"/>
    </row>
    <row r="775" ht="15.75" customHeight="1">
      <c r="A775" s="71" t="s">
        <v>1301</v>
      </c>
      <c r="B775" s="78" t="s">
        <v>1568</v>
      </c>
      <c r="C775" s="72" t="s">
        <v>25</v>
      </c>
      <c r="D775" s="73">
        <v>43531.0</v>
      </c>
      <c r="E775" s="74" t="s">
        <v>1569</v>
      </c>
      <c r="F775" s="72" t="s">
        <v>498</v>
      </c>
      <c r="G775" s="72" t="s">
        <v>1095</v>
      </c>
      <c r="H775" s="77">
        <v>43553.0</v>
      </c>
      <c r="I775" s="72">
        <v>22.0</v>
      </c>
      <c r="J775" s="72" t="s">
        <v>497</v>
      </c>
      <c r="K775" s="72" t="s">
        <v>498</v>
      </c>
      <c r="L775" s="3"/>
    </row>
    <row r="776" ht="15.75" customHeight="1">
      <c r="A776" s="71" t="s">
        <v>1301</v>
      </c>
      <c r="B776" s="78" t="s">
        <v>1570</v>
      </c>
      <c r="C776" s="72" t="s">
        <v>25</v>
      </c>
      <c r="D776" s="73">
        <v>43531.0</v>
      </c>
      <c r="E776" s="74" t="s">
        <v>1571</v>
      </c>
      <c r="F776" s="72" t="s">
        <v>498</v>
      </c>
      <c r="G776" s="72" t="s">
        <v>1092</v>
      </c>
      <c r="H776" s="77">
        <v>43553.0</v>
      </c>
      <c r="I776" s="72">
        <v>22.0</v>
      </c>
      <c r="J776" s="72" t="s">
        <v>497</v>
      </c>
      <c r="K776" s="72" t="s">
        <v>498</v>
      </c>
      <c r="L776" s="3"/>
    </row>
    <row r="777" ht="15.75" customHeight="1">
      <c r="A777" s="71" t="s">
        <v>1301</v>
      </c>
      <c r="B777" s="78" t="s">
        <v>1572</v>
      </c>
      <c r="C777" s="72" t="s">
        <v>25</v>
      </c>
      <c r="D777" s="73">
        <v>43552.0</v>
      </c>
      <c r="E777" s="74" t="s">
        <v>1573</v>
      </c>
      <c r="F777" s="72" t="s">
        <v>498</v>
      </c>
      <c r="G777" s="72" t="s">
        <v>1095</v>
      </c>
      <c r="H777" s="77">
        <v>43552.0</v>
      </c>
      <c r="I777" s="72">
        <v>0.0</v>
      </c>
      <c r="J777" s="72" t="s">
        <v>497</v>
      </c>
      <c r="K777" s="72" t="s">
        <v>498</v>
      </c>
      <c r="L777" s="3"/>
    </row>
    <row r="778" ht="15.75" customHeight="1">
      <c r="A778" s="71" t="s">
        <v>1301</v>
      </c>
      <c r="B778" s="78" t="s">
        <v>1574</v>
      </c>
      <c r="C778" s="72" t="s">
        <v>25</v>
      </c>
      <c r="D778" s="73">
        <v>43549.0</v>
      </c>
      <c r="E778" s="74" t="s">
        <v>1575</v>
      </c>
      <c r="F778" s="72" t="s">
        <v>498</v>
      </c>
      <c r="G778" s="72" t="s">
        <v>1092</v>
      </c>
      <c r="H778" s="77">
        <v>43553.0</v>
      </c>
      <c r="I778" s="72">
        <v>4.0</v>
      </c>
      <c r="J778" s="72" t="s">
        <v>497</v>
      </c>
      <c r="K778" s="72" t="s">
        <v>498</v>
      </c>
      <c r="L778" s="3"/>
    </row>
    <row r="779" ht="15.75" customHeight="1">
      <c r="A779" s="71" t="s">
        <v>1301</v>
      </c>
      <c r="B779" s="78" t="s">
        <v>1576</v>
      </c>
      <c r="C779" s="72" t="s">
        <v>25</v>
      </c>
      <c r="D779" s="73">
        <v>43554.0</v>
      </c>
      <c r="E779" s="74" t="s">
        <v>1577</v>
      </c>
      <c r="F779" s="72" t="s">
        <v>498</v>
      </c>
      <c r="G779" s="72" t="s">
        <v>470</v>
      </c>
      <c r="H779" s="75">
        <v>43556.0</v>
      </c>
      <c r="I779" s="72">
        <v>2.0</v>
      </c>
      <c r="J779" s="72" t="s">
        <v>497</v>
      </c>
      <c r="K779" s="72" t="s">
        <v>498</v>
      </c>
      <c r="L779" s="3"/>
    </row>
    <row r="780" ht="15.75" customHeight="1">
      <c r="A780" s="71" t="s">
        <v>1301</v>
      </c>
      <c r="B780" s="78" t="s">
        <v>1578</v>
      </c>
      <c r="C780" s="72" t="s">
        <v>25</v>
      </c>
      <c r="D780" s="73">
        <v>43543.0</v>
      </c>
      <c r="E780" s="74" t="s">
        <v>1579</v>
      </c>
      <c r="F780" s="72" t="s">
        <v>498</v>
      </c>
      <c r="G780" s="72" t="s">
        <v>1095</v>
      </c>
      <c r="H780" s="75">
        <v>43558.0</v>
      </c>
      <c r="I780" s="72">
        <v>14.0</v>
      </c>
      <c r="J780" s="72" t="s">
        <v>497</v>
      </c>
      <c r="K780" s="72" t="s">
        <v>498</v>
      </c>
      <c r="L780" s="3"/>
    </row>
    <row r="781" ht="15.75" customHeight="1">
      <c r="A781" s="71" t="s">
        <v>1580</v>
      </c>
      <c r="B781" s="78" t="s">
        <v>1581</v>
      </c>
      <c r="C781" s="72" t="s">
        <v>25</v>
      </c>
      <c r="D781" s="73">
        <v>43563.0</v>
      </c>
      <c r="E781" s="74" t="s">
        <v>1582</v>
      </c>
      <c r="F781" s="72" t="s">
        <v>498</v>
      </c>
      <c r="G781" s="72" t="s">
        <v>1095</v>
      </c>
      <c r="H781" s="75">
        <v>43563.0</v>
      </c>
      <c r="I781" s="72">
        <v>0.0</v>
      </c>
      <c r="J781" s="72" t="s">
        <v>497</v>
      </c>
      <c r="K781" s="72" t="s">
        <v>498</v>
      </c>
      <c r="L781" s="3"/>
    </row>
    <row r="782" ht="15.75" customHeight="1">
      <c r="A782" s="71" t="s">
        <v>1301</v>
      </c>
      <c r="B782" s="78" t="s">
        <v>1583</v>
      </c>
      <c r="C782" s="72" t="s">
        <v>25</v>
      </c>
      <c r="D782" s="73">
        <v>43538.0</v>
      </c>
      <c r="E782" s="74" t="s">
        <v>1584</v>
      </c>
      <c r="F782" s="72" t="s">
        <v>1342</v>
      </c>
      <c r="G782" s="72" t="s">
        <v>1095</v>
      </c>
      <c r="H782" s="75">
        <v>43563.0</v>
      </c>
      <c r="I782" s="72">
        <v>24.0</v>
      </c>
      <c r="J782" s="72" t="s">
        <v>497</v>
      </c>
      <c r="K782" s="72" t="s">
        <v>498</v>
      </c>
      <c r="L782" s="3"/>
    </row>
    <row r="783" ht="15.75" customHeight="1">
      <c r="A783" s="71" t="s">
        <v>1301</v>
      </c>
      <c r="B783" s="78" t="s">
        <v>1585</v>
      </c>
      <c r="C783" s="72" t="s">
        <v>25</v>
      </c>
      <c r="D783" s="73">
        <v>43549.0</v>
      </c>
      <c r="E783" s="74" t="s">
        <v>1586</v>
      </c>
      <c r="F783" s="72" t="s">
        <v>498</v>
      </c>
      <c r="G783" s="72" t="s">
        <v>1095</v>
      </c>
      <c r="H783" s="75">
        <v>43563.0</v>
      </c>
      <c r="I783" s="72">
        <v>13.0</v>
      </c>
      <c r="J783" s="72" t="s">
        <v>497</v>
      </c>
      <c r="K783" s="72" t="s">
        <v>498</v>
      </c>
      <c r="L783" s="3"/>
    </row>
    <row r="784" ht="15.75" customHeight="1">
      <c r="A784" s="71" t="s">
        <v>1580</v>
      </c>
      <c r="B784" s="78" t="s">
        <v>1587</v>
      </c>
      <c r="C784" s="72" t="s">
        <v>25</v>
      </c>
      <c r="D784" s="73">
        <v>43562.0</v>
      </c>
      <c r="E784" s="74" t="s">
        <v>1588</v>
      </c>
      <c r="F784" s="72" t="s">
        <v>498</v>
      </c>
      <c r="G784" s="72" t="s">
        <v>1095</v>
      </c>
      <c r="H784" s="75">
        <v>43563.0</v>
      </c>
      <c r="I784" s="72">
        <v>1.0</v>
      </c>
      <c r="J784" s="72" t="s">
        <v>497</v>
      </c>
      <c r="K784" s="72" t="s">
        <v>498</v>
      </c>
      <c r="L784" s="3"/>
    </row>
    <row r="785" ht="15.75" customHeight="1">
      <c r="A785" s="71" t="s">
        <v>1301</v>
      </c>
      <c r="B785" s="78" t="s">
        <v>1589</v>
      </c>
      <c r="C785" s="72" t="s">
        <v>25</v>
      </c>
      <c r="D785" s="73">
        <v>43543.0</v>
      </c>
      <c r="E785" s="74" t="s">
        <v>1590</v>
      </c>
      <c r="F785" s="72" t="s">
        <v>498</v>
      </c>
      <c r="G785" s="72" t="s">
        <v>1095</v>
      </c>
      <c r="H785" s="75">
        <v>43563.0</v>
      </c>
      <c r="I785" s="72">
        <v>19.0</v>
      </c>
      <c r="J785" s="72" t="s">
        <v>497</v>
      </c>
      <c r="K785" s="72" t="s">
        <v>498</v>
      </c>
      <c r="L785" s="3"/>
    </row>
    <row r="786" ht="15.75" customHeight="1">
      <c r="A786" s="71" t="s">
        <v>1301</v>
      </c>
      <c r="B786" s="78" t="s">
        <v>1591</v>
      </c>
      <c r="C786" s="72" t="s">
        <v>25</v>
      </c>
      <c r="D786" s="73">
        <v>43549.0</v>
      </c>
      <c r="E786" s="74" t="s">
        <v>1592</v>
      </c>
      <c r="F786" s="72" t="s">
        <v>498</v>
      </c>
      <c r="G786" s="72" t="s">
        <v>470</v>
      </c>
      <c r="H786" s="75">
        <v>43563.0</v>
      </c>
      <c r="I786" s="72">
        <v>13.0</v>
      </c>
      <c r="J786" s="72" t="s">
        <v>497</v>
      </c>
      <c r="K786" s="72" t="s">
        <v>498</v>
      </c>
      <c r="L786" s="3"/>
    </row>
    <row r="787" ht="15.75" customHeight="1">
      <c r="A787" s="71" t="s">
        <v>1301</v>
      </c>
      <c r="B787" s="78" t="s">
        <v>1593</v>
      </c>
      <c r="C787" s="72" t="s">
        <v>25</v>
      </c>
      <c r="D787" s="73">
        <v>43540.0</v>
      </c>
      <c r="E787" s="74" t="s">
        <v>1594</v>
      </c>
      <c r="F787" s="72" t="s">
        <v>1342</v>
      </c>
      <c r="G787" s="72" t="s">
        <v>1095</v>
      </c>
      <c r="H787" s="75">
        <v>43593.0</v>
      </c>
      <c r="I787" s="72">
        <v>22.0</v>
      </c>
      <c r="J787" s="72" t="s">
        <v>497</v>
      </c>
      <c r="K787" s="72" t="s">
        <v>498</v>
      </c>
      <c r="L787" s="3"/>
    </row>
    <row r="788" ht="15.75" customHeight="1">
      <c r="A788" s="71" t="s">
        <v>1580</v>
      </c>
      <c r="B788" s="78" t="s">
        <v>1595</v>
      </c>
      <c r="C788" s="72" t="s">
        <v>25</v>
      </c>
      <c r="D788" s="73">
        <v>43563.0</v>
      </c>
      <c r="E788" s="74" t="s">
        <v>1596</v>
      </c>
      <c r="F788" s="72" t="s">
        <v>498</v>
      </c>
      <c r="G788" s="72" t="s">
        <v>470</v>
      </c>
      <c r="H788" s="77">
        <v>43565.0</v>
      </c>
      <c r="I788" s="72">
        <v>2.0</v>
      </c>
      <c r="J788" s="72" t="s">
        <v>497</v>
      </c>
      <c r="K788" s="72" t="s">
        <v>498</v>
      </c>
      <c r="L788" s="3"/>
    </row>
    <row r="789" ht="15.75" customHeight="1">
      <c r="A789" s="71" t="s">
        <v>1580</v>
      </c>
      <c r="B789" s="78" t="s">
        <v>1597</v>
      </c>
      <c r="C789" s="72" t="s">
        <v>25</v>
      </c>
      <c r="D789" s="73">
        <v>43563.0</v>
      </c>
      <c r="E789" s="74" t="s">
        <v>1598</v>
      </c>
      <c r="F789" s="72" t="s">
        <v>498</v>
      </c>
      <c r="G789" s="72" t="s">
        <v>1095</v>
      </c>
      <c r="H789" s="77">
        <v>43565.0</v>
      </c>
      <c r="I789" s="72">
        <v>2.0</v>
      </c>
      <c r="J789" s="72" t="s">
        <v>497</v>
      </c>
      <c r="K789" s="72" t="s">
        <v>498</v>
      </c>
      <c r="L789" s="3"/>
    </row>
    <row r="790" ht="15.75" customHeight="1">
      <c r="A790" s="71" t="s">
        <v>1580</v>
      </c>
      <c r="B790" s="78" t="s">
        <v>1599</v>
      </c>
      <c r="C790" s="72" t="s">
        <v>25</v>
      </c>
      <c r="D790" s="73">
        <v>43556.0</v>
      </c>
      <c r="E790" s="74" t="s">
        <v>401</v>
      </c>
      <c r="F790" s="72" t="s">
        <v>498</v>
      </c>
      <c r="G790" s="72" t="s">
        <v>1095</v>
      </c>
      <c r="H790" s="77">
        <v>43565.0</v>
      </c>
      <c r="I790" s="72">
        <v>7.0</v>
      </c>
      <c r="J790" s="72" t="s">
        <v>497</v>
      </c>
      <c r="K790" s="72" t="s">
        <v>498</v>
      </c>
      <c r="L790" s="3"/>
    </row>
    <row r="791" ht="15.75" customHeight="1">
      <c r="A791" s="71" t="s">
        <v>1580</v>
      </c>
      <c r="B791" s="78" t="s">
        <v>1600</v>
      </c>
      <c r="C791" s="72" t="s">
        <v>25</v>
      </c>
      <c r="D791" s="73">
        <v>43557.0</v>
      </c>
      <c r="E791" s="74" t="s">
        <v>1601</v>
      </c>
      <c r="F791" s="72" t="s">
        <v>498</v>
      </c>
      <c r="G791" s="72" t="s">
        <v>1095</v>
      </c>
      <c r="H791" s="77">
        <v>43565.0</v>
      </c>
      <c r="I791" s="72">
        <v>8.0</v>
      </c>
      <c r="J791" s="72" t="s">
        <v>497</v>
      </c>
      <c r="K791" s="72" t="s">
        <v>498</v>
      </c>
      <c r="L791" s="3"/>
    </row>
    <row r="792" ht="15.75" customHeight="1">
      <c r="A792" s="71" t="s">
        <v>1580</v>
      </c>
      <c r="B792" s="78" t="s">
        <v>1602</v>
      </c>
      <c r="C792" s="72" t="s">
        <v>25</v>
      </c>
      <c r="D792" s="73">
        <v>43556.0</v>
      </c>
      <c r="E792" s="74" t="s">
        <v>1603</v>
      </c>
      <c r="F792" s="72" t="s">
        <v>498</v>
      </c>
      <c r="G792" s="72" t="s">
        <v>470</v>
      </c>
      <c r="H792" s="77">
        <v>43565.0</v>
      </c>
      <c r="I792" s="72">
        <v>7.0</v>
      </c>
      <c r="J792" s="72" t="s">
        <v>497</v>
      </c>
      <c r="K792" s="72" t="s">
        <v>498</v>
      </c>
      <c r="L792" s="3"/>
    </row>
    <row r="793" ht="15.75" customHeight="1">
      <c r="A793" s="71" t="s">
        <v>1580</v>
      </c>
      <c r="B793" s="78" t="s">
        <v>1604</v>
      </c>
      <c r="C793" s="72" t="s">
        <v>25</v>
      </c>
      <c r="D793" s="73">
        <v>43564.0</v>
      </c>
      <c r="E793" s="74" t="s">
        <v>1605</v>
      </c>
      <c r="F793" s="72" t="s">
        <v>498</v>
      </c>
      <c r="G793" s="72" t="s">
        <v>470</v>
      </c>
      <c r="H793" s="77">
        <v>43565.0</v>
      </c>
      <c r="I793" s="72">
        <v>1.0</v>
      </c>
      <c r="J793" s="72" t="s">
        <v>497</v>
      </c>
      <c r="K793" s="72" t="s">
        <v>498</v>
      </c>
      <c r="L793" s="3"/>
    </row>
    <row r="794" ht="15.75" customHeight="1">
      <c r="A794" s="71" t="s">
        <v>1580</v>
      </c>
      <c r="B794" s="78" t="s">
        <v>1606</v>
      </c>
      <c r="C794" s="72" t="s">
        <v>25</v>
      </c>
      <c r="D794" s="73">
        <v>43553.0</v>
      </c>
      <c r="E794" s="74" t="s">
        <v>1563</v>
      </c>
      <c r="F794" s="72" t="s">
        <v>498</v>
      </c>
      <c r="G794" s="72" t="s">
        <v>1095</v>
      </c>
      <c r="H794" s="77">
        <v>43565.0</v>
      </c>
      <c r="I794" s="72">
        <v>7.0</v>
      </c>
      <c r="J794" s="72" t="s">
        <v>497</v>
      </c>
      <c r="K794" s="72" t="s">
        <v>498</v>
      </c>
      <c r="L794" s="3"/>
    </row>
    <row r="795" ht="15.75" customHeight="1">
      <c r="A795" s="71" t="s">
        <v>1580</v>
      </c>
      <c r="B795" s="78" t="s">
        <v>1607</v>
      </c>
      <c r="C795" s="72" t="s">
        <v>25</v>
      </c>
      <c r="D795" s="73">
        <v>43544.0</v>
      </c>
      <c r="E795" s="74" t="s">
        <v>1608</v>
      </c>
      <c r="F795" s="72" t="s">
        <v>498</v>
      </c>
      <c r="G795" s="72" t="s">
        <v>1092</v>
      </c>
      <c r="H795" s="77">
        <v>43565.0</v>
      </c>
      <c r="I795" s="72">
        <v>14.0</v>
      </c>
      <c r="J795" s="72" t="s">
        <v>497</v>
      </c>
      <c r="K795" s="72" t="s">
        <v>498</v>
      </c>
      <c r="L795" s="3"/>
    </row>
    <row r="796" ht="15.75" customHeight="1">
      <c r="A796" s="71" t="s">
        <v>1580</v>
      </c>
      <c r="B796" s="78" t="s">
        <v>1609</v>
      </c>
      <c r="C796" s="72" t="s">
        <v>25</v>
      </c>
      <c r="D796" s="73">
        <v>43563.0</v>
      </c>
      <c r="E796" s="74" t="s">
        <v>1563</v>
      </c>
      <c r="F796" s="72" t="s">
        <v>498</v>
      </c>
      <c r="G796" s="72" t="s">
        <v>470</v>
      </c>
      <c r="H796" s="77">
        <v>43565.0</v>
      </c>
      <c r="I796" s="72">
        <v>2.0</v>
      </c>
      <c r="J796" s="72" t="s">
        <v>497</v>
      </c>
      <c r="K796" s="72" t="s">
        <v>498</v>
      </c>
      <c r="L796" s="3"/>
    </row>
    <row r="797" ht="15.75" customHeight="1">
      <c r="A797" s="71" t="s">
        <v>1301</v>
      </c>
      <c r="B797" s="78" t="s">
        <v>1610</v>
      </c>
      <c r="C797" s="72" t="s">
        <v>25</v>
      </c>
      <c r="D797" s="73">
        <v>43543.0</v>
      </c>
      <c r="E797" s="74" t="s">
        <v>1563</v>
      </c>
      <c r="F797" s="72" t="s">
        <v>498</v>
      </c>
      <c r="G797" s="72" t="s">
        <v>470</v>
      </c>
      <c r="H797" s="77">
        <v>43566.0</v>
      </c>
      <c r="I797" s="72">
        <v>16.0</v>
      </c>
      <c r="J797" s="72" t="s">
        <v>497</v>
      </c>
      <c r="K797" s="72" t="s">
        <v>498</v>
      </c>
      <c r="L797" s="3"/>
    </row>
    <row r="798" ht="15.75" customHeight="1">
      <c r="A798" s="71" t="s">
        <v>1301</v>
      </c>
      <c r="B798" s="78" t="s">
        <v>1611</v>
      </c>
      <c r="C798" s="72" t="s">
        <v>25</v>
      </c>
      <c r="D798" s="73">
        <v>43541.0</v>
      </c>
      <c r="E798" s="74" t="s">
        <v>1612</v>
      </c>
      <c r="F798" s="72" t="s">
        <v>1342</v>
      </c>
      <c r="G798" s="72" t="s">
        <v>1095</v>
      </c>
      <c r="H798" s="77">
        <v>43566.0</v>
      </c>
      <c r="I798" s="72">
        <v>17.0</v>
      </c>
      <c r="J798" s="72" t="s">
        <v>497</v>
      </c>
      <c r="K798" s="72" t="s">
        <v>498</v>
      </c>
      <c r="L798" s="3"/>
    </row>
    <row r="799" ht="15.75" customHeight="1">
      <c r="A799" s="71" t="s">
        <v>1580</v>
      </c>
      <c r="B799" s="78" t="s">
        <v>1613</v>
      </c>
      <c r="C799" s="72" t="s">
        <v>25</v>
      </c>
      <c r="D799" s="73">
        <v>43545.0</v>
      </c>
      <c r="E799" s="74" t="s">
        <v>1614</v>
      </c>
      <c r="F799" s="72" t="s">
        <v>498</v>
      </c>
      <c r="G799" s="72" t="s">
        <v>470</v>
      </c>
      <c r="H799" s="77">
        <v>43566.0</v>
      </c>
      <c r="I799" s="72">
        <v>20.0</v>
      </c>
      <c r="J799" s="72" t="s">
        <v>497</v>
      </c>
      <c r="K799" s="72" t="s">
        <v>498</v>
      </c>
      <c r="L799" s="3"/>
    </row>
    <row r="800" ht="15.75" customHeight="1">
      <c r="A800" s="71" t="s">
        <v>1301</v>
      </c>
      <c r="B800" s="78" t="s">
        <v>1615</v>
      </c>
      <c r="C800" s="72" t="s">
        <v>25</v>
      </c>
      <c r="D800" s="73">
        <v>43537.0</v>
      </c>
      <c r="E800" s="74" t="s">
        <v>1616</v>
      </c>
      <c r="F800" s="72" t="s">
        <v>1342</v>
      </c>
      <c r="G800" s="72" t="s">
        <v>1095</v>
      </c>
      <c r="H800" s="77">
        <v>43566.0</v>
      </c>
      <c r="I800" s="72">
        <v>29.0</v>
      </c>
      <c r="J800" s="72" t="s">
        <v>497</v>
      </c>
      <c r="K800" s="72" t="s">
        <v>498</v>
      </c>
      <c r="L800" s="3"/>
    </row>
    <row r="801" ht="15.75" customHeight="1">
      <c r="A801" s="71" t="s">
        <v>1301</v>
      </c>
      <c r="B801" s="78" t="s">
        <v>1617</v>
      </c>
      <c r="C801" s="72" t="s">
        <v>25</v>
      </c>
      <c r="D801" s="73">
        <v>43524.0</v>
      </c>
      <c r="E801" s="74" t="s">
        <v>1618</v>
      </c>
      <c r="F801" s="72" t="s">
        <v>1342</v>
      </c>
      <c r="G801" s="72" t="s">
        <v>1092</v>
      </c>
      <c r="H801" s="77">
        <v>43566.0</v>
      </c>
      <c r="I801" s="72">
        <v>42.0</v>
      </c>
      <c r="J801" s="72" t="s">
        <v>497</v>
      </c>
      <c r="K801" s="72" t="s">
        <v>498</v>
      </c>
      <c r="L801" s="3"/>
    </row>
    <row r="802" ht="15.75" customHeight="1">
      <c r="A802" s="71" t="s">
        <v>1301</v>
      </c>
      <c r="B802" s="78" t="s">
        <v>1619</v>
      </c>
      <c r="C802" s="72" t="s">
        <v>25</v>
      </c>
      <c r="D802" s="73">
        <v>43540.0</v>
      </c>
      <c r="E802" s="74" t="s">
        <v>1466</v>
      </c>
      <c r="F802" s="72" t="s">
        <v>1342</v>
      </c>
      <c r="G802" s="72" t="s">
        <v>1095</v>
      </c>
      <c r="H802" s="77">
        <v>43566.0</v>
      </c>
      <c r="I802" s="72">
        <v>24.0</v>
      </c>
      <c r="J802" s="72" t="s">
        <v>497</v>
      </c>
      <c r="K802" s="72" t="s">
        <v>498</v>
      </c>
      <c r="L802" s="3"/>
    </row>
    <row r="803" ht="15.75" customHeight="1">
      <c r="A803" s="71" t="s">
        <v>1301</v>
      </c>
      <c r="B803" s="78" t="s">
        <v>1620</v>
      </c>
      <c r="C803" s="72" t="s">
        <v>25</v>
      </c>
      <c r="D803" s="73">
        <v>43542.0</v>
      </c>
      <c r="E803" s="74" t="s">
        <v>1621</v>
      </c>
      <c r="F803" s="72" t="s">
        <v>1342</v>
      </c>
      <c r="G803" s="72" t="s">
        <v>1092</v>
      </c>
      <c r="H803" s="77">
        <v>43567.0</v>
      </c>
      <c r="I803" s="72">
        <v>24.0</v>
      </c>
      <c r="J803" s="72" t="s">
        <v>497</v>
      </c>
      <c r="K803" s="72" t="s">
        <v>498</v>
      </c>
      <c r="L803" s="3"/>
    </row>
    <row r="804" ht="15.75" customHeight="1">
      <c r="A804" s="71" t="s">
        <v>1301</v>
      </c>
      <c r="B804" s="78" t="s">
        <v>1622</v>
      </c>
      <c r="C804" s="72" t="s">
        <v>25</v>
      </c>
      <c r="D804" s="73">
        <v>43554.0</v>
      </c>
      <c r="E804" s="74" t="s">
        <v>1623</v>
      </c>
      <c r="F804" s="72" t="s">
        <v>498</v>
      </c>
      <c r="G804" s="72" t="s">
        <v>470</v>
      </c>
      <c r="H804" s="77">
        <v>43567.0</v>
      </c>
      <c r="I804" s="72">
        <v>8.0</v>
      </c>
      <c r="J804" s="72" t="s">
        <v>497</v>
      </c>
      <c r="K804" s="72" t="s">
        <v>498</v>
      </c>
      <c r="L804" s="3"/>
    </row>
    <row r="805" ht="15.75" customHeight="1">
      <c r="A805" s="71" t="s">
        <v>1301</v>
      </c>
      <c r="B805" s="78" t="s">
        <v>1624</v>
      </c>
      <c r="C805" s="72" t="s">
        <v>25</v>
      </c>
      <c r="D805" s="73">
        <v>43541.0</v>
      </c>
      <c r="E805" s="74" t="s">
        <v>1426</v>
      </c>
      <c r="F805" s="72" t="s">
        <v>498</v>
      </c>
      <c r="G805" s="72" t="s">
        <v>1095</v>
      </c>
      <c r="H805" s="77">
        <v>43567.0</v>
      </c>
      <c r="I805" s="72">
        <v>17.0</v>
      </c>
      <c r="J805" s="72" t="s">
        <v>497</v>
      </c>
      <c r="K805" s="72" t="s">
        <v>498</v>
      </c>
      <c r="L805" s="3"/>
    </row>
    <row r="806" ht="15.75" customHeight="1">
      <c r="A806" s="71" t="s">
        <v>1301</v>
      </c>
      <c r="B806" s="78" t="s">
        <v>1625</v>
      </c>
      <c r="C806" s="72" t="s">
        <v>25</v>
      </c>
      <c r="D806" s="73">
        <v>43535.0</v>
      </c>
      <c r="E806" s="74" t="s">
        <v>1382</v>
      </c>
      <c r="F806" s="72" t="s">
        <v>1342</v>
      </c>
      <c r="G806" s="72" t="s">
        <v>470</v>
      </c>
      <c r="H806" s="77">
        <v>43581.0</v>
      </c>
      <c r="I806" s="72">
        <v>35.0</v>
      </c>
      <c r="J806" s="72" t="s">
        <v>497</v>
      </c>
      <c r="K806" s="72" t="s">
        <v>498</v>
      </c>
      <c r="L806" s="3"/>
    </row>
    <row r="807" ht="15.75" customHeight="1">
      <c r="A807" s="71" t="s">
        <v>1301</v>
      </c>
      <c r="B807" s="78" t="s">
        <v>1626</v>
      </c>
      <c r="C807" s="72" t="s">
        <v>25</v>
      </c>
      <c r="D807" s="73">
        <v>43529.0</v>
      </c>
      <c r="E807" s="74" t="s">
        <v>1627</v>
      </c>
      <c r="F807" s="72" t="s">
        <v>1342</v>
      </c>
      <c r="G807" s="72" t="s">
        <v>1092</v>
      </c>
      <c r="H807" s="75">
        <v>43592.0</v>
      </c>
      <c r="I807" s="72">
        <v>42.0</v>
      </c>
      <c r="J807" s="72" t="s">
        <v>497</v>
      </c>
      <c r="K807" s="72" t="s">
        <v>498</v>
      </c>
      <c r="L807" s="3"/>
    </row>
    <row r="808" ht="15.75" customHeight="1">
      <c r="A808" s="71" t="s">
        <v>1301</v>
      </c>
      <c r="B808" s="78" t="s">
        <v>1628</v>
      </c>
      <c r="C808" s="72" t="s">
        <v>25</v>
      </c>
      <c r="D808" s="73">
        <v>43551.0</v>
      </c>
      <c r="E808" s="74" t="s">
        <v>1629</v>
      </c>
      <c r="F808" s="72" t="s">
        <v>498</v>
      </c>
      <c r="G808" s="72" t="s">
        <v>470</v>
      </c>
      <c r="H808" s="83">
        <v>43620.0</v>
      </c>
      <c r="I808" s="72">
        <v>49.0</v>
      </c>
      <c r="J808" s="72" t="s">
        <v>497</v>
      </c>
      <c r="K808" s="72" t="s">
        <v>498</v>
      </c>
      <c r="L808" s="3"/>
    </row>
    <row r="809" ht="15.75" customHeight="1">
      <c r="A809" s="71" t="s">
        <v>1301</v>
      </c>
      <c r="B809" s="78" t="s">
        <v>1630</v>
      </c>
      <c r="C809" s="72" t="s">
        <v>25</v>
      </c>
      <c r="D809" s="73">
        <v>43510.0</v>
      </c>
      <c r="E809" s="74" t="s">
        <v>1631</v>
      </c>
      <c r="F809" s="72" t="s">
        <v>498</v>
      </c>
      <c r="G809" s="72" t="s">
        <v>1632</v>
      </c>
      <c r="H809" s="73">
        <v>43595.0</v>
      </c>
      <c r="I809" s="72">
        <v>61.0</v>
      </c>
      <c r="J809" s="72" t="s">
        <v>497</v>
      </c>
      <c r="K809" s="72" t="s">
        <v>498</v>
      </c>
      <c r="L809" s="3"/>
    </row>
    <row r="810" ht="15.75" customHeight="1">
      <c r="A810" s="71" t="s">
        <v>1301</v>
      </c>
      <c r="B810" s="78" t="s">
        <v>1633</v>
      </c>
      <c r="C810" s="72" t="s">
        <v>25</v>
      </c>
      <c r="D810" s="73">
        <v>43532.0</v>
      </c>
      <c r="E810" s="74" t="s">
        <v>1634</v>
      </c>
      <c r="F810" s="72" t="s">
        <v>498</v>
      </c>
      <c r="G810" s="72" t="s">
        <v>470</v>
      </c>
      <c r="H810" s="83">
        <v>43726.0</v>
      </c>
      <c r="I810" s="71">
        <v>129.0</v>
      </c>
      <c r="J810" s="72" t="s">
        <v>497</v>
      </c>
      <c r="K810" s="72" t="s">
        <v>498</v>
      </c>
      <c r="L810" s="3"/>
    </row>
    <row r="811" ht="15.75" customHeight="1">
      <c r="A811" s="71" t="s">
        <v>1580</v>
      </c>
      <c r="B811" s="78" t="s">
        <v>1635</v>
      </c>
      <c r="C811" s="72" t="s">
        <v>25</v>
      </c>
      <c r="D811" s="73">
        <v>43565.0</v>
      </c>
      <c r="E811" s="74" t="s">
        <v>1636</v>
      </c>
      <c r="F811" s="72" t="s">
        <v>498</v>
      </c>
      <c r="G811" s="72" t="s">
        <v>1095</v>
      </c>
      <c r="H811" s="77">
        <v>43581.0</v>
      </c>
      <c r="I811" s="72">
        <v>16.0</v>
      </c>
      <c r="J811" s="72" t="s">
        <v>497</v>
      </c>
      <c r="K811" s="72" t="s">
        <v>498</v>
      </c>
      <c r="L811" s="3"/>
    </row>
    <row r="812" ht="15.75" customHeight="1">
      <c r="A812" s="71" t="s">
        <v>1580</v>
      </c>
      <c r="B812" s="78" t="s">
        <v>1637</v>
      </c>
      <c r="C812" s="72" t="s">
        <v>25</v>
      </c>
      <c r="D812" s="73">
        <v>43567.0</v>
      </c>
      <c r="E812" s="74" t="s">
        <v>1638</v>
      </c>
      <c r="F812" s="72" t="s">
        <v>498</v>
      </c>
      <c r="G812" s="72" t="s">
        <v>470</v>
      </c>
      <c r="H812" s="77">
        <v>43567.0</v>
      </c>
      <c r="I812" s="72">
        <v>0.0</v>
      </c>
      <c r="J812" s="72" t="s">
        <v>497</v>
      </c>
      <c r="K812" s="72" t="s">
        <v>498</v>
      </c>
      <c r="L812" s="3"/>
    </row>
    <row r="813" ht="15.75" customHeight="1">
      <c r="A813" s="71" t="s">
        <v>1580</v>
      </c>
      <c r="B813" s="78" t="s">
        <v>1639</v>
      </c>
      <c r="C813" s="72" t="s">
        <v>25</v>
      </c>
      <c r="D813" s="73">
        <v>43567.0</v>
      </c>
      <c r="E813" s="74" t="s">
        <v>1638</v>
      </c>
      <c r="F813" s="72" t="s">
        <v>498</v>
      </c>
      <c r="G813" s="72" t="s">
        <v>470</v>
      </c>
      <c r="H813" s="77">
        <v>43570.0</v>
      </c>
      <c r="I813" s="72">
        <v>3.0</v>
      </c>
      <c r="J813" s="72" t="s">
        <v>497</v>
      </c>
      <c r="K813" s="72" t="s">
        <v>498</v>
      </c>
      <c r="L813" s="3"/>
    </row>
    <row r="814" ht="15.75" customHeight="1">
      <c r="A814" s="71" t="s">
        <v>1580</v>
      </c>
      <c r="B814" s="78" t="s">
        <v>1640</v>
      </c>
      <c r="C814" s="72" t="s">
        <v>25</v>
      </c>
      <c r="D814" s="73">
        <v>43568.0</v>
      </c>
      <c r="E814" s="74" t="s">
        <v>1641</v>
      </c>
      <c r="F814" s="72" t="s">
        <v>498</v>
      </c>
      <c r="G814" s="72" t="s">
        <v>470</v>
      </c>
      <c r="H814" s="77">
        <v>43570.0</v>
      </c>
      <c r="I814" s="72">
        <v>1.0</v>
      </c>
      <c r="J814" s="72" t="s">
        <v>497</v>
      </c>
      <c r="K814" s="72" t="s">
        <v>498</v>
      </c>
      <c r="L814" s="3"/>
    </row>
    <row r="815" ht="15.75" customHeight="1">
      <c r="A815" s="71" t="s">
        <v>1580</v>
      </c>
      <c r="B815" s="78" t="s">
        <v>1642</v>
      </c>
      <c r="C815" s="72" t="s">
        <v>25</v>
      </c>
      <c r="D815" s="73">
        <v>43571.0</v>
      </c>
      <c r="E815" s="74" t="s">
        <v>1643</v>
      </c>
      <c r="F815" s="72" t="s">
        <v>498</v>
      </c>
      <c r="G815" s="72" t="s">
        <v>1095</v>
      </c>
      <c r="H815" s="77">
        <v>43572.0</v>
      </c>
      <c r="I815" s="72">
        <v>1.0</v>
      </c>
      <c r="J815" s="72" t="s">
        <v>497</v>
      </c>
      <c r="K815" s="72" t="s">
        <v>498</v>
      </c>
      <c r="L815" s="3"/>
    </row>
    <row r="816" ht="15.75" customHeight="1">
      <c r="A816" s="71" t="s">
        <v>1580</v>
      </c>
      <c r="B816" s="78" t="s">
        <v>1644</v>
      </c>
      <c r="C816" s="72" t="s">
        <v>25</v>
      </c>
      <c r="D816" s="73">
        <v>43567.0</v>
      </c>
      <c r="E816" s="74" t="s">
        <v>1645</v>
      </c>
      <c r="F816" s="72" t="s">
        <v>498</v>
      </c>
      <c r="G816" s="72" t="s">
        <v>1092</v>
      </c>
      <c r="H816" s="77">
        <v>43572.0</v>
      </c>
      <c r="I816" s="72">
        <v>5.0</v>
      </c>
      <c r="J816" s="72" t="s">
        <v>497</v>
      </c>
      <c r="K816" s="72" t="s">
        <v>498</v>
      </c>
      <c r="L816" s="3"/>
    </row>
    <row r="817" ht="15.75" customHeight="1">
      <c r="A817" s="71" t="s">
        <v>1580</v>
      </c>
      <c r="B817" s="78" t="s">
        <v>1646</v>
      </c>
      <c r="C817" s="72" t="s">
        <v>25</v>
      </c>
      <c r="D817" s="73">
        <v>43575.0</v>
      </c>
      <c r="E817" s="74" t="s">
        <v>628</v>
      </c>
      <c r="F817" s="72" t="s">
        <v>498</v>
      </c>
      <c r="G817" s="72" t="s">
        <v>470</v>
      </c>
      <c r="H817" s="77">
        <v>43577.0</v>
      </c>
      <c r="I817" s="72">
        <v>2.0</v>
      </c>
      <c r="J817" s="72" t="s">
        <v>497</v>
      </c>
      <c r="K817" s="72" t="s">
        <v>498</v>
      </c>
      <c r="L817" s="3"/>
    </row>
    <row r="818" ht="15.75" customHeight="1">
      <c r="A818" s="71" t="s">
        <v>1580</v>
      </c>
      <c r="B818" s="78" t="s">
        <v>1647</v>
      </c>
      <c r="C818" s="72" t="s">
        <v>25</v>
      </c>
      <c r="D818" s="73">
        <v>43574.0</v>
      </c>
      <c r="E818" s="74" t="s">
        <v>1648</v>
      </c>
      <c r="F818" s="72" t="s">
        <v>498</v>
      </c>
      <c r="G818" s="72" t="s">
        <v>1092</v>
      </c>
      <c r="H818" s="77">
        <v>43577.0</v>
      </c>
      <c r="I818" s="72">
        <v>3.0</v>
      </c>
      <c r="J818" s="72" t="s">
        <v>497</v>
      </c>
      <c r="K818" s="72" t="s">
        <v>498</v>
      </c>
      <c r="L818" s="3"/>
    </row>
    <row r="819" ht="15.75" customHeight="1">
      <c r="A819" s="71" t="s">
        <v>1580</v>
      </c>
      <c r="B819" s="78" t="s">
        <v>1649</v>
      </c>
      <c r="C819" s="72" t="s">
        <v>25</v>
      </c>
      <c r="D819" s="73">
        <v>43577.0</v>
      </c>
      <c r="E819" s="74" t="s">
        <v>1650</v>
      </c>
      <c r="F819" s="72" t="s">
        <v>498</v>
      </c>
      <c r="G819" s="72" t="s">
        <v>470</v>
      </c>
      <c r="H819" s="77">
        <v>43581.0</v>
      </c>
      <c r="I819" s="72">
        <v>3.0</v>
      </c>
      <c r="J819" s="72" t="s">
        <v>497</v>
      </c>
      <c r="K819" s="72" t="s">
        <v>498</v>
      </c>
      <c r="L819" s="3"/>
    </row>
    <row r="820" ht="15.75" customHeight="1">
      <c r="A820" s="71" t="s">
        <v>1580</v>
      </c>
      <c r="B820" s="78" t="s">
        <v>1651</v>
      </c>
      <c r="C820" s="72" t="s">
        <v>25</v>
      </c>
      <c r="D820" s="73">
        <v>43578.0</v>
      </c>
      <c r="E820" s="74" t="s">
        <v>1652</v>
      </c>
      <c r="F820" s="72" t="s">
        <v>498</v>
      </c>
      <c r="G820" s="72" t="s">
        <v>1095</v>
      </c>
      <c r="H820" s="77">
        <v>43581.0</v>
      </c>
      <c r="I820" s="72">
        <v>3.0</v>
      </c>
      <c r="J820" s="72" t="s">
        <v>497</v>
      </c>
      <c r="K820" s="72" t="s">
        <v>498</v>
      </c>
      <c r="L820" s="3"/>
    </row>
    <row r="821" ht="15.75" customHeight="1">
      <c r="A821" s="71" t="s">
        <v>1580</v>
      </c>
      <c r="B821" s="78" t="s">
        <v>1653</v>
      </c>
      <c r="C821" s="72" t="s">
        <v>25</v>
      </c>
      <c r="D821" s="73">
        <v>43564.0</v>
      </c>
      <c r="E821" s="74" t="s">
        <v>1654</v>
      </c>
      <c r="F821" s="72" t="s">
        <v>498</v>
      </c>
      <c r="G821" s="72" t="s">
        <v>470</v>
      </c>
      <c r="H821" s="77">
        <v>43581.0</v>
      </c>
      <c r="I821" s="72">
        <v>11.0</v>
      </c>
      <c r="J821" s="72" t="s">
        <v>497</v>
      </c>
      <c r="K821" s="72" t="s">
        <v>498</v>
      </c>
      <c r="L821" s="3"/>
    </row>
    <row r="822" ht="15.75" customHeight="1">
      <c r="A822" s="71" t="s">
        <v>1580</v>
      </c>
      <c r="B822" s="78" t="s">
        <v>1655</v>
      </c>
      <c r="C822" s="72" t="s">
        <v>25</v>
      </c>
      <c r="D822" s="73">
        <v>43559.0</v>
      </c>
      <c r="E822" s="74" t="s">
        <v>1656</v>
      </c>
      <c r="F822" s="72" t="s">
        <v>498</v>
      </c>
      <c r="G822" s="72" t="s">
        <v>1092</v>
      </c>
      <c r="H822" s="77" t="s">
        <v>1657</v>
      </c>
      <c r="I822" s="72">
        <v>16.0</v>
      </c>
      <c r="J822" s="72" t="s">
        <v>497</v>
      </c>
      <c r="K822" s="72" t="s">
        <v>498</v>
      </c>
      <c r="L822" s="3"/>
    </row>
    <row r="823" ht="15.75" customHeight="1">
      <c r="A823" s="71" t="s">
        <v>1580</v>
      </c>
      <c r="B823" s="78" t="s">
        <v>1658</v>
      </c>
      <c r="C823" s="72" t="s">
        <v>25</v>
      </c>
      <c r="D823" s="73">
        <v>43577.0</v>
      </c>
      <c r="E823" s="74" t="s">
        <v>1659</v>
      </c>
      <c r="F823" s="72" t="s">
        <v>498</v>
      </c>
      <c r="G823" s="72" t="s">
        <v>470</v>
      </c>
      <c r="H823" s="77">
        <v>43584.0</v>
      </c>
      <c r="I823" s="72">
        <v>5.0</v>
      </c>
      <c r="J823" s="72" t="s">
        <v>497</v>
      </c>
      <c r="K823" s="72" t="s">
        <v>498</v>
      </c>
      <c r="L823" s="3"/>
    </row>
    <row r="824" ht="15.75" customHeight="1">
      <c r="A824" s="71" t="s">
        <v>1580</v>
      </c>
      <c r="B824" s="78" t="s">
        <v>1660</v>
      </c>
      <c r="C824" s="72" t="s">
        <v>25</v>
      </c>
      <c r="D824" s="73">
        <v>43581.0</v>
      </c>
      <c r="E824" s="74" t="s">
        <v>1426</v>
      </c>
      <c r="F824" s="72" t="s">
        <v>498</v>
      </c>
      <c r="G824" s="72" t="s">
        <v>470</v>
      </c>
      <c r="H824" s="75">
        <v>43587.0</v>
      </c>
      <c r="I824" s="72">
        <v>3.0</v>
      </c>
      <c r="J824" s="72" t="s">
        <v>497</v>
      </c>
      <c r="K824" s="72" t="s">
        <v>498</v>
      </c>
      <c r="L824" s="3"/>
    </row>
    <row r="825" ht="15.75" customHeight="1">
      <c r="A825" s="71" t="s">
        <v>1580</v>
      </c>
      <c r="B825" s="78" t="s">
        <v>1661</v>
      </c>
      <c r="C825" s="72" t="s">
        <v>25</v>
      </c>
      <c r="D825" s="73">
        <v>43586.0</v>
      </c>
      <c r="E825" s="74" t="s">
        <v>1662</v>
      </c>
      <c r="F825" s="72" t="s">
        <v>498</v>
      </c>
      <c r="G825" s="72" t="s">
        <v>470</v>
      </c>
      <c r="H825" s="75">
        <v>43587.0</v>
      </c>
      <c r="I825" s="72">
        <v>1.0</v>
      </c>
      <c r="J825" s="72" t="s">
        <v>497</v>
      </c>
      <c r="K825" s="72" t="s">
        <v>498</v>
      </c>
      <c r="L825" s="3"/>
    </row>
    <row r="826" ht="15.75" customHeight="1">
      <c r="A826" s="71" t="s">
        <v>1580</v>
      </c>
      <c r="B826" s="78" t="s">
        <v>1663</v>
      </c>
      <c r="C826" s="72" t="s">
        <v>25</v>
      </c>
      <c r="D826" s="73">
        <v>43584.0</v>
      </c>
      <c r="E826" s="74" t="s">
        <v>1664</v>
      </c>
      <c r="F826" s="72" t="s">
        <v>498</v>
      </c>
      <c r="G826" s="72" t="s">
        <v>470</v>
      </c>
      <c r="H826" s="75">
        <v>43587.0</v>
      </c>
      <c r="I826" s="72">
        <v>2.0</v>
      </c>
      <c r="J826" s="72" t="s">
        <v>497</v>
      </c>
      <c r="K826" s="72" t="s">
        <v>498</v>
      </c>
      <c r="L826" s="3"/>
    </row>
    <row r="827" ht="15.75" customHeight="1">
      <c r="A827" s="71" t="s">
        <v>1580</v>
      </c>
      <c r="B827" s="78" t="s">
        <v>1665</v>
      </c>
      <c r="C827" s="72" t="s">
        <v>25</v>
      </c>
      <c r="D827" s="73">
        <v>43585.0</v>
      </c>
      <c r="E827" s="74" t="s">
        <v>1666</v>
      </c>
      <c r="F827" s="72" t="s">
        <v>498</v>
      </c>
      <c r="G827" s="72" t="s">
        <v>470</v>
      </c>
      <c r="H827" s="75">
        <v>43587.0</v>
      </c>
      <c r="I827" s="72">
        <v>1.0</v>
      </c>
      <c r="J827" s="72" t="s">
        <v>497</v>
      </c>
      <c r="K827" s="72" t="s">
        <v>498</v>
      </c>
      <c r="L827" s="3"/>
    </row>
    <row r="828" ht="15.75" customHeight="1">
      <c r="A828" s="71" t="s">
        <v>1580</v>
      </c>
      <c r="B828" s="78" t="s">
        <v>1667</v>
      </c>
      <c r="C828" s="72" t="s">
        <v>25</v>
      </c>
      <c r="D828" s="73">
        <v>43567.0</v>
      </c>
      <c r="E828" s="74" t="s">
        <v>1668</v>
      </c>
      <c r="F828" s="72" t="s">
        <v>498</v>
      </c>
      <c r="G828" s="72" t="s">
        <v>1095</v>
      </c>
      <c r="H828" s="75">
        <v>43587.0</v>
      </c>
      <c r="I828" s="72">
        <v>14.0</v>
      </c>
      <c r="J828" s="72" t="s">
        <v>497</v>
      </c>
      <c r="K828" s="72" t="s">
        <v>498</v>
      </c>
      <c r="L828" s="3"/>
    </row>
    <row r="829" ht="15.75" customHeight="1">
      <c r="A829" s="71" t="s">
        <v>1580</v>
      </c>
      <c r="B829" s="78" t="s">
        <v>1669</v>
      </c>
      <c r="C829" s="72" t="s">
        <v>25</v>
      </c>
      <c r="D829" s="73">
        <v>43574.0</v>
      </c>
      <c r="E829" s="74" t="s">
        <v>1670</v>
      </c>
      <c r="F829" s="72" t="s">
        <v>498</v>
      </c>
      <c r="G829" s="72" t="s">
        <v>1095</v>
      </c>
      <c r="H829" s="75">
        <v>43587.0</v>
      </c>
      <c r="I829" s="72">
        <v>10.0</v>
      </c>
      <c r="J829" s="72" t="s">
        <v>497</v>
      </c>
      <c r="K829" s="72" t="s">
        <v>498</v>
      </c>
      <c r="L829" s="3"/>
    </row>
    <row r="830" ht="15.75" customHeight="1">
      <c r="A830" s="71" t="s">
        <v>1580</v>
      </c>
      <c r="B830" s="78" t="s">
        <v>1671</v>
      </c>
      <c r="C830" s="72" t="s">
        <v>25</v>
      </c>
      <c r="D830" s="73">
        <v>43573.0</v>
      </c>
      <c r="E830" s="74" t="s">
        <v>1672</v>
      </c>
      <c r="F830" s="72" t="s">
        <v>498</v>
      </c>
      <c r="G830" s="72" t="s">
        <v>1095</v>
      </c>
      <c r="H830" s="75">
        <v>43587.0</v>
      </c>
      <c r="I830" s="72">
        <v>11.0</v>
      </c>
      <c r="J830" s="72" t="s">
        <v>497</v>
      </c>
      <c r="K830" s="72" t="s">
        <v>498</v>
      </c>
      <c r="L830" s="3"/>
    </row>
    <row r="831" ht="15.75" customHeight="1">
      <c r="A831" s="71" t="s">
        <v>1580</v>
      </c>
      <c r="B831" s="78" t="s">
        <v>1673</v>
      </c>
      <c r="C831" s="72" t="s">
        <v>25</v>
      </c>
      <c r="D831" s="73">
        <v>43565.0</v>
      </c>
      <c r="E831" s="74" t="s">
        <v>1674</v>
      </c>
      <c r="F831" s="72" t="s">
        <v>1342</v>
      </c>
      <c r="G831" s="72" t="s">
        <v>1095</v>
      </c>
      <c r="H831" s="75">
        <v>43588.0</v>
      </c>
      <c r="I831" s="72">
        <v>23.0</v>
      </c>
      <c r="J831" s="72" t="s">
        <v>497</v>
      </c>
      <c r="K831" s="72" t="s">
        <v>498</v>
      </c>
      <c r="L831" s="3"/>
    </row>
    <row r="832" ht="15.75" customHeight="1">
      <c r="A832" s="71" t="s">
        <v>1580</v>
      </c>
      <c r="B832" s="78" t="s">
        <v>1675</v>
      </c>
      <c r="C832" s="72" t="s">
        <v>25</v>
      </c>
      <c r="D832" s="73">
        <v>43558.0</v>
      </c>
      <c r="E832" s="74" t="s">
        <v>1561</v>
      </c>
      <c r="F832" s="72" t="s">
        <v>498</v>
      </c>
      <c r="G832" s="72" t="s">
        <v>1095</v>
      </c>
      <c r="H832" s="75">
        <v>43591.0</v>
      </c>
      <c r="I832" s="72">
        <v>18.0</v>
      </c>
      <c r="J832" s="72" t="s">
        <v>497</v>
      </c>
      <c r="K832" s="72" t="s">
        <v>498</v>
      </c>
      <c r="L832" s="3"/>
    </row>
    <row r="833" ht="15.75" customHeight="1">
      <c r="A833" s="71" t="s">
        <v>1580</v>
      </c>
      <c r="B833" s="78" t="s">
        <v>1676</v>
      </c>
      <c r="C833" s="72" t="s">
        <v>25</v>
      </c>
      <c r="D833" s="73">
        <v>43587.0</v>
      </c>
      <c r="E833" s="74" t="s">
        <v>1677</v>
      </c>
      <c r="F833" s="72" t="s">
        <v>498</v>
      </c>
      <c r="G833" s="72" t="s">
        <v>470</v>
      </c>
      <c r="H833" s="75">
        <v>43592.0</v>
      </c>
      <c r="I833" s="72">
        <v>5.0</v>
      </c>
      <c r="J833" s="72" t="s">
        <v>497</v>
      </c>
      <c r="K833" s="72" t="s">
        <v>498</v>
      </c>
      <c r="L833" s="3"/>
    </row>
    <row r="834" ht="15.75" customHeight="1">
      <c r="A834" s="71" t="s">
        <v>1580</v>
      </c>
      <c r="B834" s="78" t="s">
        <v>1678</v>
      </c>
      <c r="C834" s="72" t="s">
        <v>25</v>
      </c>
      <c r="D834" s="73">
        <v>43572.0</v>
      </c>
      <c r="E834" s="74" t="s">
        <v>1679</v>
      </c>
      <c r="F834" s="72" t="s">
        <v>498</v>
      </c>
      <c r="G834" s="72" t="s">
        <v>470</v>
      </c>
      <c r="H834" s="75">
        <v>43593.0</v>
      </c>
      <c r="I834" s="72">
        <v>12.0</v>
      </c>
      <c r="J834" s="72" t="s">
        <v>497</v>
      </c>
      <c r="K834" s="72" t="s">
        <v>498</v>
      </c>
      <c r="L834" s="3"/>
    </row>
    <row r="835" ht="15.75" customHeight="1">
      <c r="A835" s="71" t="s">
        <v>1580</v>
      </c>
      <c r="B835" s="78" t="s">
        <v>1680</v>
      </c>
      <c r="C835" s="72" t="s">
        <v>25</v>
      </c>
      <c r="D835" s="73">
        <v>43592.0</v>
      </c>
      <c r="E835" s="74" t="s">
        <v>1681</v>
      </c>
      <c r="F835" s="72" t="s">
        <v>498</v>
      </c>
      <c r="G835" s="72" t="s">
        <v>470</v>
      </c>
      <c r="H835" s="75">
        <v>43594.0</v>
      </c>
      <c r="I835" s="72">
        <v>2.0</v>
      </c>
      <c r="J835" s="72" t="s">
        <v>497</v>
      </c>
      <c r="K835" s="72" t="s">
        <v>498</v>
      </c>
      <c r="L835" s="3"/>
    </row>
    <row r="836" ht="15.75" customHeight="1">
      <c r="A836" s="71" t="s">
        <v>1580</v>
      </c>
      <c r="B836" s="78" t="s">
        <v>1682</v>
      </c>
      <c r="C836" s="72" t="s">
        <v>25</v>
      </c>
      <c r="D836" s="73">
        <v>43580.0</v>
      </c>
      <c r="E836" s="74" t="s">
        <v>1683</v>
      </c>
      <c r="F836" s="72" t="s">
        <v>498</v>
      </c>
      <c r="G836" s="72" t="s">
        <v>470</v>
      </c>
      <c r="H836" s="75">
        <v>43594.0</v>
      </c>
      <c r="I836" s="72">
        <v>7.0</v>
      </c>
      <c r="J836" s="72" t="s">
        <v>497</v>
      </c>
      <c r="K836" s="72" t="s">
        <v>498</v>
      </c>
      <c r="L836" s="3"/>
    </row>
    <row r="837" ht="15.75" customHeight="1">
      <c r="A837" s="71" t="s">
        <v>1580</v>
      </c>
      <c r="B837" s="78" t="s">
        <v>1684</v>
      </c>
      <c r="C837" s="72" t="s">
        <v>25</v>
      </c>
      <c r="D837" s="73">
        <v>43593.0</v>
      </c>
      <c r="E837" s="74" t="s">
        <v>1685</v>
      </c>
      <c r="F837" s="72" t="s">
        <v>498</v>
      </c>
      <c r="G837" s="72" t="s">
        <v>470</v>
      </c>
      <c r="H837" s="75">
        <v>43594.0</v>
      </c>
      <c r="I837" s="72">
        <v>1.0</v>
      </c>
      <c r="J837" s="72" t="s">
        <v>497</v>
      </c>
      <c r="K837" s="72" t="s">
        <v>498</v>
      </c>
      <c r="L837" s="3"/>
    </row>
    <row r="838" ht="15.75" customHeight="1">
      <c r="A838" s="71" t="s">
        <v>1580</v>
      </c>
      <c r="B838" s="78" t="s">
        <v>1686</v>
      </c>
      <c r="C838" s="72" t="s">
        <v>25</v>
      </c>
      <c r="D838" s="73">
        <v>43592.0</v>
      </c>
      <c r="E838" s="74" t="s">
        <v>1687</v>
      </c>
      <c r="F838" s="72" t="s">
        <v>498</v>
      </c>
      <c r="G838" s="72" t="s">
        <v>1095</v>
      </c>
      <c r="H838" s="75">
        <v>43594.0</v>
      </c>
      <c r="I838" s="72">
        <v>2.0</v>
      </c>
      <c r="J838" s="72" t="s">
        <v>497</v>
      </c>
      <c r="K838" s="72" t="s">
        <v>498</v>
      </c>
      <c r="L838" s="3"/>
    </row>
    <row r="839" ht="15.75" customHeight="1">
      <c r="A839" s="71" t="s">
        <v>1580</v>
      </c>
      <c r="B839" s="78" t="s">
        <v>1688</v>
      </c>
      <c r="C839" s="72" t="s">
        <v>25</v>
      </c>
      <c r="D839" s="73">
        <v>43594.0</v>
      </c>
      <c r="E839" s="74" t="s">
        <v>1689</v>
      </c>
      <c r="F839" s="72" t="s">
        <v>498</v>
      </c>
      <c r="G839" s="72" t="s">
        <v>1095</v>
      </c>
      <c r="H839" s="77">
        <v>43595.0</v>
      </c>
      <c r="I839" s="72">
        <v>1.0</v>
      </c>
      <c r="J839" s="72" t="s">
        <v>497</v>
      </c>
      <c r="K839" s="72" t="s">
        <v>498</v>
      </c>
      <c r="L839" s="3"/>
    </row>
    <row r="840" ht="15.75" customHeight="1">
      <c r="A840" s="71" t="s">
        <v>1580</v>
      </c>
      <c r="B840" s="78" t="s">
        <v>1690</v>
      </c>
      <c r="C840" s="72" t="s">
        <v>25</v>
      </c>
      <c r="D840" s="73">
        <v>43600.0</v>
      </c>
      <c r="E840" s="74" t="s">
        <v>1691</v>
      </c>
      <c r="F840" s="72" t="s">
        <v>498</v>
      </c>
      <c r="G840" s="72" t="s">
        <v>1092</v>
      </c>
      <c r="H840" s="77">
        <v>43601.0</v>
      </c>
      <c r="I840" s="72">
        <v>1.0</v>
      </c>
      <c r="J840" s="72" t="s">
        <v>497</v>
      </c>
      <c r="K840" s="72" t="s">
        <v>498</v>
      </c>
      <c r="L840" s="3"/>
    </row>
    <row r="841" ht="15.75" customHeight="1">
      <c r="A841" s="71" t="s">
        <v>1580</v>
      </c>
      <c r="B841" s="78" t="s">
        <v>1692</v>
      </c>
      <c r="C841" s="72" t="s">
        <v>25</v>
      </c>
      <c r="D841" s="73">
        <v>43594.0</v>
      </c>
      <c r="E841" s="74" t="s">
        <v>1693</v>
      </c>
      <c r="F841" s="72" t="s">
        <v>498</v>
      </c>
      <c r="G841" s="72" t="s">
        <v>470</v>
      </c>
      <c r="H841" s="77">
        <v>43601.0</v>
      </c>
      <c r="I841" s="72">
        <v>5.0</v>
      </c>
      <c r="J841" s="72" t="s">
        <v>497</v>
      </c>
      <c r="K841" s="72" t="s">
        <v>498</v>
      </c>
      <c r="L841" s="3"/>
    </row>
    <row r="842" ht="15.75" customHeight="1">
      <c r="A842" s="71" t="s">
        <v>1580</v>
      </c>
      <c r="B842" s="78" t="s">
        <v>1694</v>
      </c>
      <c r="C842" s="72" t="s">
        <v>25</v>
      </c>
      <c r="D842" s="73">
        <v>43595.0</v>
      </c>
      <c r="E842" s="74" t="s">
        <v>1695</v>
      </c>
      <c r="F842" s="72" t="s">
        <v>498</v>
      </c>
      <c r="G842" s="72" t="s">
        <v>1095</v>
      </c>
      <c r="H842" s="77">
        <v>43642.0</v>
      </c>
      <c r="I842" s="72">
        <v>33.0</v>
      </c>
      <c r="J842" s="72" t="s">
        <v>497</v>
      </c>
      <c r="K842" s="72" t="s">
        <v>498</v>
      </c>
      <c r="L842" s="3"/>
    </row>
    <row r="843" ht="15.75" customHeight="1">
      <c r="A843" s="71" t="s">
        <v>1580</v>
      </c>
      <c r="B843" s="78" t="s">
        <v>1696</v>
      </c>
      <c r="C843" s="72" t="s">
        <v>25</v>
      </c>
      <c r="D843" s="73">
        <v>43591.0</v>
      </c>
      <c r="E843" s="74" t="s">
        <v>1697</v>
      </c>
      <c r="F843" s="72" t="s">
        <v>498</v>
      </c>
      <c r="G843" s="72" t="s">
        <v>1092</v>
      </c>
      <c r="H843" s="77">
        <v>43601.0</v>
      </c>
      <c r="I843" s="72">
        <v>7.0</v>
      </c>
      <c r="J843" s="72" t="s">
        <v>497</v>
      </c>
      <c r="K843" s="72" t="s">
        <v>498</v>
      </c>
      <c r="L843" s="3"/>
    </row>
    <row r="844" ht="15.75" customHeight="1">
      <c r="A844" s="71" t="s">
        <v>1580</v>
      </c>
      <c r="B844" s="78" t="s">
        <v>1698</v>
      </c>
      <c r="C844" s="72" t="s">
        <v>25</v>
      </c>
      <c r="D844" s="73">
        <v>43606.0</v>
      </c>
      <c r="E844" s="74" t="s">
        <v>1699</v>
      </c>
      <c r="F844" s="72" t="s">
        <v>498</v>
      </c>
      <c r="G844" s="72" t="s">
        <v>470</v>
      </c>
      <c r="H844" s="77">
        <v>43607.0</v>
      </c>
      <c r="I844" s="72">
        <v>1.0</v>
      </c>
      <c r="J844" s="72" t="s">
        <v>497</v>
      </c>
      <c r="K844" s="72" t="s">
        <v>498</v>
      </c>
      <c r="L844" s="3"/>
    </row>
    <row r="845" ht="15.75" customHeight="1">
      <c r="A845" s="71" t="s">
        <v>1580</v>
      </c>
      <c r="B845" s="78" t="s">
        <v>1700</v>
      </c>
      <c r="C845" s="72" t="s">
        <v>25</v>
      </c>
      <c r="D845" s="73">
        <v>43608.0</v>
      </c>
      <c r="E845" s="74" t="s">
        <v>1701</v>
      </c>
      <c r="F845" s="72" t="s">
        <v>498</v>
      </c>
      <c r="G845" s="72" t="s">
        <v>470</v>
      </c>
      <c r="H845" s="77">
        <v>43608.0</v>
      </c>
      <c r="I845" s="72">
        <v>0.0</v>
      </c>
      <c r="J845" s="72" t="s">
        <v>497</v>
      </c>
      <c r="K845" s="72" t="s">
        <v>498</v>
      </c>
      <c r="L845" s="3"/>
    </row>
    <row r="846" ht="15.75" customHeight="1">
      <c r="A846" s="71" t="s">
        <v>1580</v>
      </c>
      <c r="B846" s="78" t="s">
        <v>1702</v>
      </c>
      <c r="C846" s="72" t="s">
        <v>25</v>
      </c>
      <c r="D846" s="73">
        <v>43608.0</v>
      </c>
      <c r="E846" s="74" t="s">
        <v>1703</v>
      </c>
      <c r="F846" s="72" t="s">
        <v>498</v>
      </c>
      <c r="G846" s="72" t="s">
        <v>470</v>
      </c>
      <c r="H846" s="77">
        <v>43608.0</v>
      </c>
      <c r="I846" s="72">
        <v>0.0</v>
      </c>
      <c r="J846" s="72" t="s">
        <v>497</v>
      </c>
      <c r="K846" s="72" t="s">
        <v>498</v>
      </c>
      <c r="L846" s="3"/>
    </row>
    <row r="847" ht="15.75" customHeight="1">
      <c r="A847" s="71" t="s">
        <v>1580</v>
      </c>
      <c r="B847" s="78" t="s">
        <v>1704</v>
      </c>
      <c r="C847" s="72" t="s">
        <v>25</v>
      </c>
      <c r="D847" s="73">
        <v>43608.0</v>
      </c>
      <c r="E847" s="74" t="s">
        <v>1705</v>
      </c>
      <c r="F847" s="72" t="s">
        <v>498</v>
      </c>
      <c r="G847" s="72" t="s">
        <v>470</v>
      </c>
      <c r="H847" s="77">
        <v>43608.0</v>
      </c>
      <c r="I847" s="72">
        <v>0.0</v>
      </c>
      <c r="J847" s="72" t="s">
        <v>497</v>
      </c>
      <c r="K847" s="72" t="s">
        <v>498</v>
      </c>
      <c r="L847" s="3"/>
    </row>
    <row r="848" ht="15.75" customHeight="1">
      <c r="A848" s="71" t="s">
        <v>1580</v>
      </c>
      <c r="B848" s="78" t="s">
        <v>1706</v>
      </c>
      <c r="C848" s="72" t="s">
        <v>25</v>
      </c>
      <c r="D848" s="73">
        <v>43608.0</v>
      </c>
      <c r="E848" s="74" t="s">
        <v>1707</v>
      </c>
      <c r="F848" s="72" t="s">
        <v>498</v>
      </c>
      <c r="G848" s="72" t="s">
        <v>470</v>
      </c>
      <c r="H848" s="77">
        <v>43608.0</v>
      </c>
      <c r="I848" s="72">
        <v>0.0</v>
      </c>
      <c r="J848" s="72" t="s">
        <v>497</v>
      </c>
      <c r="K848" s="72" t="s">
        <v>498</v>
      </c>
      <c r="L848" s="3"/>
    </row>
    <row r="849" ht="15.75" customHeight="1">
      <c r="A849" s="71" t="s">
        <v>1580</v>
      </c>
      <c r="B849" s="78" t="s">
        <v>1708</v>
      </c>
      <c r="C849" s="72" t="s">
        <v>25</v>
      </c>
      <c r="D849" s="73">
        <v>43608.0</v>
      </c>
      <c r="E849" s="74" t="s">
        <v>1709</v>
      </c>
      <c r="F849" s="72" t="s">
        <v>498</v>
      </c>
      <c r="G849" s="72" t="s">
        <v>470</v>
      </c>
      <c r="H849" s="77">
        <v>43608.0</v>
      </c>
      <c r="I849" s="72">
        <v>0.0</v>
      </c>
      <c r="J849" s="72" t="s">
        <v>497</v>
      </c>
      <c r="K849" s="72" t="s">
        <v>498</v>
      </c>
      <c r="L849" s="3"/>
    </row>
    <row r="850" ht="15.75" customHeight="1">
      <c r="A850" s="71" t="s">
        <v>1580</v>
      </c>
      <c r="B850" s="78" t="s">
        <v>1710</v>
      </c>
      <c r="C850" s="72" t="s">
        <v>25</v>
      </c>
      <c r="D850" s="73">
        <v>43612.0</v>
      </c>
      <c r="E850" s="74" t="s">
        <v>1711</v>
      </c>
      <c r="F850" s="72" t="s">
        <v>498</v>
      </c>
      <c r="G850" s="72" t="s">
        <v>470</v>
      </c>
      <c r="H850" s="77">
        <v>43614.0</v>
      </c>
      <c r="I850" s="72">
        <v>0.0</v>
      </c>
      <c r="J850" s="72" t="s">
        <v>497</v>
      </c>
      <c r="K850" s="72" t="s">
        <v>498</v>
      </c>
      <c r="L850" s="3"/>
    </row>
    <row r="851" ht="15.75" customHeight="1">
      <c r="A851" s="84" t="s">
        <v>1580</v>
      </c>
      <c r="B851" s="78" t="s">
        <v>1712</v>
      </c>
      <c r="C851" s="85" t="s">
        <v>25</v>
      </c>
      <c r="D851" s="86">
        <v>43608.0</v>
      </c>
      <c r="E851" s="74" t="s">
        <v>1713</v>
      </c>
      <c r="F851" s="85" t="s">
        <v>498</v>
      </c>
      <c r="G851" s="84" t="s">
        <v>470</v>
      </c>
      <c r="H851" s="87">
        <v>44208.0</v>
      </c>
      <c r="I851" s="84">
        <v>428.0</v>
      </c>
      <c r="J851" s="85" t="s">
        <v>497</v>
      </c>
      <c r="K851" s="85" t="s">
        <v>498</v>
      </c>
      <c r="L851" s="3"/>
    </row>
    <row r="852" ht="15.75" customHeight="1">
      <c r="A852" s="71" t="s">
        <v>1580</v>
      </c>
      <c r="B852" s="78" t="s">
        <v>1714</v>
      </c>
      <c r="C852" s="72" t="s">
        <v>25</v>
      </c>
      <c r="D852" s="73">
        <v>43614.0</v>
      </c>
      <c r="E852" s="74" t="s">
        <v>1715</v>
      </c>
      <c r="F852" s="72" t="s">
        <v>498</v>
      </c>
      <c r="G852" s="72" t="s">
        <v>1095</v>
      </c>
      <c r="H852" s="77">
        <v>43614.0</v>
      </c>
      <c r="I852" s="72">
        <v>0.0</v>
      </c>
      <c r="J852" s="72" t="s">
        <v>497</v>
      </c>
      <c r="K852" s="72" t="s">
        <v>498</v>
      </c>
      <c r="L852" s="3"/>
    </row>
    <row r="853" ht="15.75" customHeight="1">
      <c r="A853" s="71" t="s">
        <v>1580</v>
      </c>
      <c r="B853" s="78" t="s">
        <v>1716</v>
      </c>
      <c r="C853" s="72" t="s">
        <v>25</v>
      </c>
      <c r="D853" s="73">
        <v>43613.0</v>
      </c>
      <c r="E853" s="74" t="s">
        <v>1717</v>
      </c>
      <c r="F853" s="72" t="s">
        <v>498</v>
      </c>
      <c r="G853" s="72" t="s">
        <v>1095</v>
      </c>
      <c r="H853" s="77">
        <v>43614.0</v>
      </c>
      <c r="I853" s="72">
        <v>1.0</v>
      </c>
      <c r="J853" s="72" t="s">
        <v>497</v>
      </c>
      <c r="K853" s="72" t="s">
        <v>498</v>
      </c>
      <c r="L853" s="3"/>
    </row>
    <row r="854" ht="15.75" customHeight="1">
      <c r="A854" s="71" t="s">
        <v>1580</v>
      </c>
      <c r="B854" s="78" t="s">
        <v>1718</v>
      </c>
      <c r="C854" s="72" t="s">
        <v>25</v>
      </c>
      <c r="D854" s="73">
        <v>43605.0</v>
      </c>
      <c r="E854" s="74" t="s">
        <v>1719</v>
      </c>
      <c r="F854" s="72" t="s">
        <v>498</v>
      </c>
      <c r="G854" s="72" t="s">
        <v>1095</v>
      </c>
      <c r="H854" s="77">
        <v>43614.0</v>
      </c>
      <c r="I854" s="71">
        <v>7.0</v>
      </c>
      <c r="J854" s="72" t="s">
        <v>497</v>
      </c>
      <c r="K854" s="72" t="s">
        <v>498</v>
      </c>
      <c r="L854" s="3"/>
    </row>
    <row r="855" ht="15.75" customHeight="1">
      <c r="A855" s="71" t="s">
        <v>1580</v>
      </c>
      <c r="B855" s="78" t="s">
        <v>1720</v>
      </c>
      <c r="C855" s="72" t="s">
        <v>25</v>
      </c>
      <c r="D855" s="73">
        <v>43612.0</v>
      </c>
      <c r="E855" s="74" t="s">
        <v>1721</v>
      </c>
      <c r="F855" s="72" t="s">
        <v>498</v>
      </c>
      <c r="G855" s="72" t="s">
        <v>1092</v>
      </c>
      <c r="H855" s="77">
        <v>43614.0</v>
      </c>
      <c r="I855" s="72">
        <v>2.0</v>
      </c>
      <c r="J855" s="72" t="s">
        <v>497</v>
      </c>
      <c r="K855" s="72" t="s">
        <v>498</v>
      </c>
      <c r="L855" s="3"/>
    </row>
    <row r="856" ht="15.75" customHeight="1">
      <c r="A856" s="71" t="s">
        <v>1580</v>
      </c>
      <c r="B856" s="78" t="s">
        <v>1722</v>
      </c>
      <c r="C856" s="72" t="s">
        <v>25</v>
      </c>
      <c r="D856" s="73">
        <v>43609.0</v>
      </c>
      <c r="E856" s="74" t="s">
        <v>1723</v>
      </c>
      <c r="F856" s="72" t="s">
        <v>498</v>
      </c>
      <c r="G856" s="72" t="s">
        <v>1095</v>
      </c>
      <c r="H856" s="77">
        <v>43614.0</v>
      </c>
      <c r="I856" s="72">
        <v>3.0</v>
      </c>
      <c r="J856" s="72" t="s">
        <v>497</v>
      </c>
      <c r="K856" s="72" t="s">
        <v>498</v>
      </c>
      <c r="L856" s="3"/>
    </row>
    <row r="857" ht="15.75" customHeight="1">
      <c r="A857" s="71" t="s">
        <v>1580</v>
      </c>
      <c r="B857" s="78" t="s">
        <v>1724</v>
      </c>
      <c r="C857" s="72" t="s">
        <v>25</v>
      </c>
      <c r="D857" s="73">
        <v>43608.0</v>
      </c>
      <c r="E857" s="74" t="s">
        <v>1725</v>
      </c>
      <c r="F857" s="72" t="s">
        <v>498</v>
      </c>
      <c r="G857" s="72" t="s">
        <v>1095</v>
      </c>
      <c r="H857" s="77">
        <v>43614.0</v>
      </c>
      <c r="I857" s="72">
        <v>4.0</v>
      </c>
      <c r="J857" s="72" t="s">
        <v>497</v>
      </c>
      <c r="K857" s="72" t="s">
        <v>498</v>
      </c>
      <c r="L857" s="3"/>
    </row>
    <row r="858" ht="15.75" customHeight="1">
      <c r="A858" s="71" t="s">
        <v>1580</v>
      </c>
      <c r="B858" s="78" t="s">
        <v>1726</v>
      </c>
      <c r="C858" s="72" t="s">
        <v>25</v>
      </c>
      <c r="D858" s="73">
        <v>43608.0</v>
      </c>
      <c r="E858" s="74" t="s">
        <v>1727</v>
      </c>
      <c r="F858" s="72" t="s">
        <v>498</v>
      </c>
      <c r="G858" s="72" t="s">
        <v>1092</v>
      </c>
      <c r="H858" s="77">
        <v>43614.0</v>
      </c>
      <c r="I858" s="72">
        <v>4.0</v>
      </c>
      <c r="J858" s="72" t="s">
        <v>497</v>
      </c>
      <c r="K858" s="72" t="s">
        <v>498</v>
      </c>
      <c r="L858" s="3"/>
    </row>
    <row r="859" ht="15.75" customHeight="1">
      <c r="A859" s="71" t="s">
        <v>1580</v>
      </c>
      <c r="B859" s="78" t="s">
        <v>1728</v>
      </c>
      <c r="C859" s="72" t="s">
        <v>25</v>
      </c>
      <c r="D859" s="73">
        <v>43608.0</v>
      </c>
      <c r="E859" s="74" t="s">
        <v>1729</v>
      </c>
      <c r="F859" s="72" t="s">
        <v>498</v>
      </c>
      <c r="G859" s="72" t="s">
        <v>1092</v>
      </c>
      <c r="H859" s="77">
        <v>43614.0</v>
      </c>
      <c r="I859" s="72">
        <v>4.0</v>
      </c>
      <c r="J859" s="72" t="s">
        <v>497</v>
      </c>
      <c r="K859" s="72" t="s">
        <v>498</v>
      </c>
      <c r="L859" s="3"/>
    </row>
    <row r="860" ht="15.75" customHeight="1">
      <c r="A860" s="71" t="s">
        <v>1580</v>
      </c>
      <c r="B860" s="78" t="s">
        <v>1730</v>
      </c>
      <c r="C860" s="72" t="s">
        <v>25</v>
      </c>
      <c r="D860" s="73">
        <v>43608.0</v>
      </c>
      <c r="E860" s="74" t="s">
        <v>1707</v>
      </c>
      <c r="F860" s="72" t="s">
        <v>498</v>
      </c>
      <c r="G860" s="72" t="s">
        <v>470</v>
      </c>
      <c r="H860" s="77">
        <v>43615.0</v>
      </c>
      <c r="I860" s="72">
        <v>5.0</v>
      </c>
      <c r="J860" s="72" t="s">
        <v>497</v>
      </c>
      <c r="K860" s="72" t="s">
        <v>498</v>
      </c>
      <c r="L860" s="3"/>
    </row>
    <row r="861" ht="15.75" customHeight="1">
      <c r="A861" s="71" t="s">
        <v>1580</v>
      </c>
      <c r="B861" s="78" t="s">
        <v>1731</v>
      </c>
      <c r="C861" s="72" t="s">
        <v>25</v>
      </c>
      <c r="D861" s="73">
        <v>43608.0</v>
      </c>
      <c r="E861" s="74" t="s">
        <v>1732</v>
      </c>
      <c r="F861" s="72" t="s">
        <v>498</v>
      </c>
      <c r="G861" s="72" t="s">
        <v>1095</v>
      </c>
      <c r="H861" s="77">
        <v>43615.0</v>
      </c>
      <c r="I861" s="72">
        <v>5.0</v>
      </c>
      <c r="J861" s="72" t="s">
        <v>497</v>
      </c>
      <c r="K861" s="72" t="s">
        <v>498</v>
      </c>
      <c r="L861" s="3"/>
    </row>
    <row r="862" ht="15.75" customHeight="1">
      <c r="A862" s="71" t="s">
        <v>1580</v>
      </c>
      <c r="B862" s="78" t="s">
        <v>1733</v>
      </c>
      <c r="C862" s="72" t="s">
        <v>25</v>
      </c>
      <c r="D862" s="73">
        <v>43615.0</v>
      </c>
      <c r="E862" s="74" t="s">
        <v>1734</v>
      </c>
      <c r="F862" s="72" t="s">
        <v>498</v>
      </c>
      <c r="G862" s="72" t="s">
        <v>470</v>
      </c>
      <c r="H862" s="77">
        <v>43616.0</v>
      </c>
      <c r="I862" s="72">
        <v>1.0</v>
      </c>
      <c r="J862" s="72" t="s">
        <v>497</v>
      </c>
      <c r="K862" s="72" t="s">
        <v>498</v>
      </c>
      <c r="L862" s="3"/>
    </row>
    <row r="863" ht="15.75" customHeight="1">
      <c r="A863" s="71" t="s">
        <v>1580</v>
      </c>
      <c r="B863" s="78" t="s">
        <v>1735</v>
      </c>
      <c r="C863" s="72" t="s">
        <v>25</v>
      </c>
      <c r="D863" s="73">
        <v>43608.0</v>
      </c>
      <c r="E863" s="74" t="s">
        <v>1736</v>
      </c>
      <c r="F863" s="72" t="s">
        <v>498</v>
      </c>
      <c r="G863" s="72" t="s">
        <v>470</v>
      </c>
      <c r="H863" s="77">
        <v>43616.0</v>
      </c>
      <c r="I863" s="72">
        <v>6.0</v>
      </c>
      <c r="J863" s="72" t="s">
        <v>497</v>
      </c>
      <c r="K863" s="72" t="s">
        <v>498</v>
      </c>
      <c r="L863" s="3"/>
    </row>
    <row r="864" ht="15.75" customHeight="1">
      <c r="A864" s="71" t="s">
        <v>1580</v>
      </c>
      <c r="B864" s="78" t="s">
        <v>1737</v>
      </c>
      <c r="C864" s="72" t="s">
        <v>25</v>
      </c>
      <c r="D864" s="73">
        <v>43612.0</v>
      </c>
      <c r="E864" s="74" t="s">
        <v>1738</v>
      </c>
      <c r="F864" s="72" t="s">
        <v>498</v>
      </c>
      <c r="G864" s="72" t="s">
        <v>1095</v>
      </c>
      <c r="H864" s="75">
        <v>43619.0</v>
      </c>
      <c r="I864" s="72">
        <v>5.0</v>
      </c>
      <c r="J864" s="72" t="s">
        <v>497</v>
      </c>
      <c r="K864" s="72" t="s">
        <v>498</v>
      </c>
      <c r="L864" s="3"/>
    </row>
    <row r="865" ht="15.75" customHeight="1">
      <c r="A865" s="71" t="s">
        <v>1580</v>
      </c>
      <c r="B865" s="78" t="s">
        <v>1739</v>
      </c>
      <c r="C865" s="72" t="s">
        <v>25</v>
      </c>
      <c r="D865" s="73">
        <v>43596.0</v>
      </c>
      <c r="E865" s="74" t="s">
        <v>1740</v>
      </c>
      <c r="F865" s="72" t="s">
        <v>498</v>
      </c>
      <c r="G865" s="72" t="s">
        <v>1092</v>
      </c>
      <c r="H865" s="75">
        <v>43619.0</v>
      </c>
      <c r="I865" s="72">
        <v>16.0</v>
      </c>
      <c r="J865" s="72" t="s">
        <v>497</v>
      </c>
      <c r="K865" s="72" t="s">
        <v>498</v>
      </c>
      <c r="L865" s="3"/>
    </row>
    <row r="866" ht="15.75" customHeight="1">
      <c r="A866" s="71" t="s">
        <v>1580</v>
      </c>
      <c r="B866" s="78" t="s">
        <v>1741</v>
      </c>
      <c r="C866" s="72" t="s">
        <v>25</v>
      </c>
      <c r="D866" s="73">
        <v>43564.0</v>
      </c>
      <c r="E866" s="74" t="s">
        <v>1742</v>
      </c>
      <c r="F866" s="72" t="s">
        <v>1342</v>
      </c>
      <c r="G866" s="72" t="s">
        <v>470</v>
      </c>
      <c r="H866" s="75">
        <v>43619.0</v>
      </c>
      <c r="I866" s="72">
        <v>38.0</v>
      </c>
      <c r="J866" s="72" t="s">
        <v>497</v>
      </c>
      <c r="K866" s="72" t="s">
        <v>498</v>
      </c>
      <c r="L866" s="3"/>
    </row>
    <row r="867" ht="15.75" customHeight="1">
      <c r="A867" s="71" t="s">
        <v>1580</v>
      </c>
      <c r="B867" s="78" t="s">
        <v>1743</v>
      </c>
      <c r="C867" s="72" t="s">
        <v>25</v>
      </c>
      <c r="D867" s="73">
        <v>43603.0</v>
      </c>
      <c r="E867" s="74" t="s">
        <v>1744</v>
      </c>
      <c r="F867" s="72" t="s">
        <v>498</v>
      </c>
      <c r="G867" s="72" t="s">
        <v>1095</v>
      </c>
      <c r="H867" s="75">
        <v>43619.0</v>
      </c>
      <c r="I867" s="72">
        <v>11.0</v>
      </c>
      <c r="J867" s="72" t="s">
        <v>497</v>
      </c>
      <c r="K867" s="72" t="s">
        <v>498</v>
      </c>
      <c r="L867" s="3"/>
    </row>
    <row r="868" ht="15.75" customHeight="1">
      <c r="A868" s="71" t="s">
        <v>1580</v>
      </c>
      <c r="B868" s="78" t="s">
        <v>1745</v>
      </c>
      <c r="C868" s="72" t="s">
        <v>25</v>
      </c>
      <c r="D868" s="73">
        <v>43613.0</v>
      </c>
      <c r="E868" s="74" t="s">
        <v>1746</v>
      </c>
      <c r="F868" s="72" t="s">
        <v>498</v>
      </c>
      <c r="G868" s="72" t="s">
        <v>1095</v>
      </c>
      <c r="H868" s="75">
        <v>43620.0</v>
      </c>
      <c r="I868" s="72">
        <v>5.0</v>
      </c>
      <c r="J868" s="72" t="s">
        <v>497</v>
      </c>
      <c r="K868" s="72" t="s">
        <v>498</v>
      </c>
      <c r="L868" s="3"/>
    </row>
    <row r="869" ht="15.75" customHeight="1">
      <c r="A869" s="71" t="s">
        <v>1580</v>
      </c>
      <c r="B869" s="78" t="s">
        <v>1747</v>
      </c>
      <c r="C869" s="72" t="s">
        <v>25</v>
      </c>
      <c r="D869" s="73">
        <v>43612.0</v>
      </c>
      <c r="E869" s="74" t="s">
        <v>1748</v>
      </c>
      <c r="F869" s="72" t="s">
        <v>498</v>
      </c>
      <c r="G869" s="72" t="s">
        <v>470</v>
      </c>
      <c r="H869" s="75">
        <v>43620.0</v>
      </c>
      <c r="I869" s="72">
        <v>7.0</v>
      </c>
      <c r="J869" s="72" t="s">
        <v>497</v>
      </c>
      <c r="K869" s="72" t="s">
        <v>498</v>
      </c>
      <c r="L869" s="3"/>
    </row>
    <row r="870" ht="15.75" customHeight="1">
      <c r="A870" s="71" t="s">
        <v>1580</v>
      </c>
      <c r="B870" s="78" t="s">
        <v>1749</v>
      </c>
      <c r="C870" s="72" t="s">
        <v>25</v>
      </c>
      <c r="D870" s="73">
        <v>43621.0</v>
      </c>
      <c r="E870" s="74" t="s">
        <v>1750</v>
      </c>
      <c r="F870" s="72" t="s">
        <v>498</v>
      </c>
      <c r="G870" s="72" t="s">
        <v>470</v>
      </c>
      <c r="H870" s="75">
        <v>43622.0</v>
      </c>
      <c r="I870" s="72">
        <v>1.0</v>
      </c>
      <c r="J870" s="72" t="s">
        <v>497</v>
      </c>
      <c r="K870" s="72" t="s">
        <v>498</v>
      </c>
      <c r="L870" s="3"/>
    </row>
    <row r="871" ht="15.75" customHeight="1">
      <c r="A871" s="71" t="s">
        <v>1580</v>
      </c>
      <c r="B871" s="79" t="s">
        <v>1751</v>
      </c>
      <c r="C871" s="72" t="s">
        <v>25</v>
      </c>
      <c r="D871" s="73">
        <v>43627.0</v>
      </c>
      <c r="E871" s="74" t="s">
        <v>1752</v>
      </c>
      <c r="F871" s="72" t="s">
        <v>498</v>
      </c>
      <c r="G871" s="72" t="s">
        <v>1095</v>
      </c>
      <c r="H871" s="77">
        <v>43629.0</v>
      </c>
      <c r="I871" s="72">
        <v>2.0</v>
      </c>
      <c r="J871" s="72" t="s">
        <v>497</v>
      </c>
      <c r="K871" s="72" t="s">
        <v>498</v>
      </c>
      <c r="L871" s="3"/>
    </row>
    <row r="872" ht="15.75" customHeight="1">
      <c r="A872" s="71" t="s">
        <v>1580</v>
      </c>
      <c r="B872" s="79" t="s">
        <v>1753</v>
      </c>
      <c r="C872" s="72" t="s">
        <v>25</v>
      </c>
      <c r="D872" s="73">
        <v>43626.0</v>
      </c>
      <c r="E872" s="74" t="s">
        <v>1754</v>
      </c>
      <c r="F872" s="72" t="s">
        <v>498</v>
      </c>
      <c r="G872" s="72" t="s">
        <v>1095</v>
      </c>
      <c r="H872" s="77">
        <v>43629.0</v>
      </c>
      <c r="I872" s="72">
        <v>3.0</v>
      </c>
      <c r="J872" s="72" t="s">
        <v>497</v>
      </c>
      <c r="K872" s="72" t="s">
        <v>498</v>
      </c>
      <c r="L872" s="3"/>
    </row>
    <row r="873" ht="15.75" customHeight="1">
      <c r="A873" s="71" t="s">
        <v>1580</v>
      </c>
      <c r="B873" s="79" t="s">
        <v>1755</v>
      </c>
      <c r="C873" s="72" t="s">
        <v>25</v>
      </c>
      <c r="D873" s="73">
        <v>43625.0</v>
      </c>
      <c r="E873" s="74" t="s">
        <v>1756</v>
      </c>
      <c r="F873" s="72" t="s">
        <v>498</v>
      </c>
      <c r="G873" s="72" t="s">
        <v>1092</v>
      </c>
      <c r="H873" s="77">
        <v>43629.0</v>
      </c>
      <c r="I873" s="72">
        <v>4.0</v>
      </c>
      <c r="J873" s="72" t="s">
        <v>497</v>
      </c>
      <c r="K873" s="72" t="s">
        <v>498</v>
      </c>
      <c r="L873" s="3"/>
    </row>
    <row r="874" ht="15.75" customHeight="1">
      <c r="A874" s="71" t="s">
        <v>1580</v>
      </c>
      <c r="B874" s="79" t="s">
        <v>1757</v>
      </c>
      <c r="C874" s="72" t="s">
        <v>25</v>
      </c>
      <c r="D874" s="73">
        <v>43624.0</v>
      </c>
      <c r="E874" s="74" t="s">
        <v>1758</v>
      </c>
      <c r="F874" s="72" t="s">
        <v>498</v>
      </c>
      <c r="G874" s="72" t="s">
        <v>470</v>
      </c>
      <c r="H874" s="77">
        <v>43629.0</v>
      </c>
      <c r="I874" s="72">
        <v>4.0</v>
      </c>
      <c r="J874" s="72" t="s">
        <v>497</v>
      </c>
      <c r="K874" s="72" t="s">
        <v>498</v>
      </c>
      <c r="L874" s="3"/>
    </row>
    <row r="875" ht="15.75" customHeight="1">
      <c r="A875" s="71" t="s">
        <v>1580</v>
      </c>
      <c r="B875" s="79" t="s">
        <v>1759</v>
      </c>
      <c r="C875" s="72" t="s">
        <v>25</v>
      </c>
      <c r="D875" s="73">
        <v>43629.0</v>
      </c>
      <c r="E875" s="74" t="s">
        <v>1760</v>
      </c>
      <c r="F875" s="72" t="s">
        <v>498</v>
      </c>
      <c r="G875" s="72" t="s">
        <v>1095</v>
      </c>
      <c r="H875" s="77">
        <v>43629.0</v>
      </c>
      <c r="I875" s="72">
        <v>0.0</v>
      </c>
      <c r="J875" s="72" t="s">
        <v>497</v>
      </c>
      <c r="K875" s="72" t="s">
        <v>498</v>
      </c>
      <c r="L875" s="3"/>
    </row>
    <row r="876" ht="15.75" customHeight="1">
      <c r="A876" s="71" t="s">
        <v>1580</v>
      </c>
      <c r="B876" s="79" t="s">
        <v>1761</v>
      </c>
      <c r="C876" s="72" t="s">
        <v>25</v>
      </c>
      <c r="D876" s="73">
        <v>43624.0</v>
      </c>
      <c r="E876" s="74" t="s">
        <v>1762</v>
      </c>
      <c r="F876" s="72" t="s">
        <v>498</v>
      </c>
      <c r="G876" s="72" t="s">
        <v>1095</v>
      </c>
      <c r="H876" s="77">
        <v>43629.0</v>
      </c>
      <c r="I876" s="72">
        <v>4.0</v>
      </c>
      <c r="J876" s="72" t="s">
        <v>497</v>
      </c>
      <c r="K876" s="72" t="s">
        <v>498</v>
      </c>
      <c r="L876" s="3"/>
    </row>
    <row r="877" ht="15.75" customHeight="1">
      <c r="A877" s="71" t="s">
        <v>1580</v>
      </c>
      <c r="B877" s="79" t="s">
        <v>1763</v>
      </c>
      <c r="C877" s="72" t="s">
        <v>25</v>
      </c>
      <c r="D877" s="73">
        <v>43625.0</v>
      </c>
      <c r="E877" s="74" t="s">
        <v>1764</v>
      </c>
      <c r="F877" s="72" t="s">
        <v>498</v>
      </c>
      <c r="G877" s="72" t="s">
        <v>470</v>
      </c>
      <c r="H877" s="77">
        <v>43629.0</v>
      </c>
      <c r="I877" s="72">
        <v>4.0</v>
      </c>
      <c r="J877" s="72" t="s">
        <v>497</v>
      </c>
      <c r="K877" s="72" t="s">
        <v>498</v>
      </c>
      <c r="L877" s="3"/>
    </row>
    <row r="878" ht="15.75" customHeight="1">
      <c r="A878" s="71" t="s">
        <v>1580</v>
      </c>
      <c r="B878" s="79" t="s">
        <v>1765</v>
      </c>
      <c r="C878" s="72" t="s">
        <v>25</v>
      </c>
      <c r="D878" s="73">
        <v>43622.0</v>
      </c>
      <c r="E878" s="74" t="s">
        <v>1766</v>
      </c>
      <c r="F878" s="72" t="s">
        <v>498</v>
      </c>
      <c r="G878" s="72" t="s">
        <v>470</v>
      </c>
      <c r="H878" s="77">
        <v>43629.0</v>
      </c>
      <c r="I878" s="72">
        <v>5.0</v>
      </c>
      <c r="J878" s="72" t="s">
        <v>497</v>
      </c>
      <c r="K878" s="72" t="s">
        <v>498</v>
      </c>
      <c r="L878" s="3"/>
    </row>
    <row r="879" ht="15.75" customHeight="1">
      <c r="A879" s="71" t="s">
        <v>1580</v>
      </c>
      <c r="B879" s="79" t="s">
        <v>1767</v>
      </c>
      <c r="C879" s="72" t="s">
        <v>25</v>
      </c>
      <c r="D879" s="73">
        <v>43624.0</v>
      </c>
      <c r="E879" s="74" t="s">
        <v>1768</v>
      </c>
      <c r="F879" s="72" t="s">
        <v>498</v>
      </c>
      <c r="G879" s="72" t="s">
        <v>470</v>
      </c>
      <c r="H879" s="77">
        <v>43633.0</v>
      </c>
      <c r="I879" s="72">
        <v>6.0</v>
      </c>
      <c r="J879" s="72" t="s">
        <v>497</v>
      </c>
      <c r="K879" s="72" t="s">
        <v>498</v>
      </c>
      <c r="L879" s="3"/>
    </row>
    <row r="880" ht="15.75" customHeight="1">
      <c r="A880" s="71" t="s">
        <v>1580</v>
      </c>
      <c r="B880" s="79" t="s">
        <v>1769</v>
      </c>
      <c r="C880" s="72" t="s">
        <v>25</v>
      </c>
      <c r="D880" s="73">
        <v>43616.0</v>
      </c>
      <c r="E880" s="74" t="s">
        <v>1770</v>
      </c>
      <c r="F880" s="72" t="s">
        <v>498</v>
      </c>
      <c r="G880" s="72" t="s">
        <v>1095</v>
      </c>
      <c r="H880" s="77">
        <v>43633.0</v>
      </c>
      <c r="I880" s="72">
        <v>11.0</v>
      </c>
      <c r="J880" s="72" t="s">
        <v>497</v>
      </c>
      <c r="K880" s="72" t="s">
        <v>498</v>
      </c>
      <c r="L880" s="3"/>
    </row>
    <row r="881" ht="15.75" customHeight="1">
      <c r="A881" s="71" t="s">
        <v>1580</v>
      </c>
      <c r="B881" s="79" t="s">
        <v>1771</v>
      </c>
      <c r="C881" s="72" t="s">
        <v>25</v>
      </c>
      <c r="D881" s="73">
        <v>43608.0</v>
      </c>
      <c r="E881" s="74" t="s">
        <v>1772</v>
      </c>
      <c r="F881" s="72" t="s">
        <v>498</v>
      </c>
      <c r="G881" s="72" t="s">
        <v>470</v>
      </c>
      <c r="H881" s="77">
        <v>43633.0</v>
      </c>
      <c r="I881" s="72">
        <v>17.0</v>
      </c>
      <c r="J881" s="72" t="s">
        <v>497</v>
      </c>
      <c r="K881" s="72" t="s">
        <v>498</v>
      </c>
      <c r="L881" s="3"/>
    </row>
    <row r="882" ht="15.75" customHeight="1">
      <c r="A882" s="71" t="s">
        <v>1580</v>
      </c>
      <c r="B882" s="79" t="s">
        <v>1773</v>
      </c>
      <c r="C882" s="72" t="s">
        <v>25</v>
      </c>
      <c r="D882" s="73">
        <v>43617.0</v>
      </c>
      <c r="E882" s="74" t="s">
        <v>1774</v>
      </c>
      <c r="F882" s="72" t="s">
        <v>498</v>
      </c>
      <c r="G882" s="72" t="s">
        <v>1095</v>
      </c>
      <c r="H882" s="77">
        <v>43633.0</v>
      </c>
      <c r="I882" s="72">
        <v>11.0</v>
      </c>
      <c r="J882" s="72" t="s">
        <v>497</v>
      </c>
      <c r="K882" s="72" t="s">
        <v>498</v>
      </c>
      <c r="L882" s="3"/>
    </row>
    <row r="883" ht="15.75" customHeight="1">
      <c r="A883" s="71" t="s">
        <v>1580</v>
      </c>
      <c r="B883" s="79" t="s">
        <v>1775</v>
      </c>
      <c r="C883" s="72" t="s">
        <v>25</v>
      </c>
      <c r="D883" s="73">
        <v>43608.0</v>
      </c>
      <c r="E883" s="74" t="s">
        <v>1776</v>
      </c>
      <c r="F883" s="72" t="s">
        <v>498</v>
      </c>
      <c r="G883" s="72" t="s">
        <v>1095</v>
      </c>
      <c r="H883" s="77">
        <v>43633.0</v>
      </c>
      <c r="I883" s="72">
        <v>17.0</v>
      </c>
      <c r="J883" s="72" t="s">
        <v>497</v>
      </c>
      <c r="K883" s="72" t="s">
        <v>498</v>
      </c>
      <c r="L883" s="3"/>
    </row>
    <row r="884" ht="15.75" customHeight="1">
      <c r="A884" s="71" t="s">
        <v>1580</v>
      </c>
      <c r="B884" s="79" t="s">
        <v>1777</v>
      </c>
      <c r="C884" s="72" t="s">
        <v>25</v>
      </c>
      <c r="D884" s="73">
        <v>43599.0</v>
      </c>
      <c r="E884" s="74" t="s">
        <v>1774</v>
      </c>
      <c r="F884" s="72" t="s">
        <v>1342</v>
      </c>
      <c r="G884" s="72" t="s">
        <v>470</v>
      </c>
      <c r="H884" s="77">
        <v>43633.0</v>
      </c>
      <c r="I884" s="72">
        <v>24.0</v>
      </c>
      <c r="J884" s="72" t="s">
        <v>497</v>
      </c>
      <c r="K884" s="72" t="s">
        <v>498</v>
      </c>
      <c r="L884" s="3"/>
    </row>
    <row r="885" ht="15.75" customHeight="1">
      <c r="A885" s="71" t="s">
        <v>1580</v>
      </c>
      <c r="B885" s="79" t="s">
        <v>1778</v>
      </c>
      <c r="C885" s="72" t="s">
        <v>25</v>
      </c>
      <c r="D885" s="73">
        <v>43618.0</v>
      </c>
      <c r="E885" s="74" t="s">
        <v>1779</v>
      </c>
      <c r="F885" s="72" t="s">
        <v>498</v>
      </c>
      <c r="G885" s="72" t="s">
        <v>1092</v>
      </c>
      <c r="H885" s="77">
        <v>43633.0</v>
      </c>
      <c r="I885" s="72">
        <v>11.0</v>
      </c>
      <c r="J885" s="72" t="s">
        <v>497</v>
      </c>
      <c r="K885" s="72" t="s">
        <v>498</v>
      </c>
      <c r="L885" s="3"/>
    </row>
    <row r="886" ht="15.75" customHeight="1">
      <c r="A886" s="71" t="s">
        <v>1580</v>
      </c>
      <c r="B886" s="79" t="s">
        <v>1780</v>
      </c>
      <c r="C886" s="72" t="s">
        <v>25</v>
      </c>
      <c r="D886" s="73">
        <v>43621.0</v>
      </c>
      <c r="E886" s="74" t="s">
        <v>1781</v>
      </c>
      <c r="F886" s="72" t="s">
        <v>498</v>
      </c>
      <c r="G886" s="72" t="s">
        <v>1095</v>
      </c>
      <c r="H886" s="77">
        <v>43642.0</v>
      </c>
      <c r="I886" s="72">
        <v>14.0</v>
      </c>
      <c r="J886" s="72" t="s">
        <v>497</v>
      </c>
      <c r="K886" s="72" t="s">
        <v>498</v>
      </c>
      <c r="L886" s="3"/>
    </row>
    <row r="887" ht="15.75" customHeight="1">
      <c r="A887" s="71" t="s">
        <v>1580</v>
      </c>
      <c r="B887" s="79" t="s">
        <v>1782</v>
      </c>
      <c r="C887" s="72" t="s">
        <v>25</v>
      </c>
      <c r="D887" s="73">
        <v>43637.0</v>
      </c>
      <c r="E887" s="74" t="s">
        <v>1783</v>
      </c>
      <c r="F887" s="72" t="s">
        <v>498</v>
      </c>
      <c r="G887" s="72" t="s">
        <v>1095</v>
      </c>
      <c r="H887" s="77">
        <v>43642.0</v>
      </c>
      <c r="I887" s="72">
        <v>3.0</v>
      </c>
      <c r="J887" s="72" t="s">
        <v>497</v>
      </c>
      <c r="K887" s="72" t="s">
        <v>498</v>
      </c>
      <c r="L887" s="3"/>
    </row>
    <row r="888" ht="15.75" customHeight="1">
      <c r="A888" s="71" t="s">
        <v>1580</v>
      </c>
      <c r="B888" s="79" t="s">
        <v>1784</v>
      </c>
      <c r="C888" s="72" t="s">
        <v>25</v>
      </c>
      <c r="D888" s="73">
        <v>43637.0</v>
      </c>
      <c r="E888" s="74" t="s">
        <v>1785</v>
      </c>
      <c r="F888" s="72" t="s">
        <v>498</v>
      </c>
      <c r="G888" s="72" t="s">
        <v>1095</v>
      </c>
      <c r="H888" s="77">
        <v>43642.0</v>
      </c>
      <c r="I888" s="72">
        <v>3.0</v>
      </c>
      <c r="J888" s="72" t="s">
        <v>497</v>
      </c>
      <c r="K888" s="72" t="s">
        <v>498</v>
      </c>
      <c r="L888" s="3"/>
    </row>
    <row r="889" ht="15.75" customHeight="1">
      <c r="A889" s="71" t="s">
        <v>1580</v>
      </c>
      <c r="B889" s="79" t="s">
        <v>1786</v>
      </c>
      <c r="C889" s="72" t="s">
        <v>25</v>
      </c>
      <c r="D889" s="73">
        <v>43636.0</v>
      </c>
      <c r="E889" s="74" t="s">
        <v>1787</v>
      </c>
      <c r="F889" s="72" t="s">
        <v>498</v>
      </c>
      <c r="G889" s="72" t="s">
        <v>1095</v>
      </c>
      <c r="H889" s="77">
        <v>43642.0</v>
      </c>
      <c r="I889" s="72">
        <v>4.0</v>
      </c>
      <c r="J889" s="72" t="s">
        <v>497</v>
      </c>
      <c r="K889" s="72" t="s">
        <v>498</v>
      </c>
      <c r="L889" s="3"/>
    </row>
    <row r="890" ht="15.75" customHeight="1">
      <c r="A890" s="71" t="s">
        <v>1580</v>
      </c>
      <c r="B890" s="79" t="s">
        <v>1788</v>
      </c>
      <c r="C890" s="72" t="s">
        <v>25</v>
      </c>
      <c r="D890" s="73">
        <v>43619.0</v>
      </c>
      <c r="E890" s="74" t="s">
        <v>1717</v>
      </c>
      <c r="F890" s="72" t="s">
        <v>498</v>
      </c>
      <c r="G890" s="72" t="s">
        <v>1095</v>
      </c>
      <c r="H890" s="77">
        <v>43642.0</v>
      </c>
      <c r="I890" s="72">
        <v>17.0</v>
      </c>
      <c r="J890" s="72" t="s">
        <v>497</v>
      </c>
      <c r="K890" s="72" t="s">
        <v>498</v>
      </c>
      <c r="L890" s="3"/>
    </row>
    <row r="891" ht="15.75" customHeight="1">
      <c r="A891" s="71" t="s">
        <v>1580</v>
      </c>
      <c r="B891" s="79" t="s">
        <v>1789</v>
      </c>
      <c r="C891" s="72" t="s">
        <v>25</v>
      </c>
      <c r="D891" s="73">
        <v>43626.0</v>
      </c>
      <c r="E891" s="74" t="s">
        <v>1790</v>
      </c>
      <c r="F891" s="72" t="s">
        <v>498</v>
      </c>
      <c r="G891" s="72" t="s">
        <v>1095</v>
      </c>
      <c r="H891" s="77">
        <v>43642.0</v>
      </c>
      <c r="I891" s="72">
        <v>12.0</v>
      </c>
      <c r="J891" s="72" t="s">
        <v>497</v>
      </c>
      <c r="K891" s="72" t="s">
        <v>498</v>
      </c>
      <c r="L891" s="3"/>
    </row>
    <row r="892" ht="15.75" customHeight="1">
      <c r="A892" s="71" t="s">
        <v>1580</v>
      </c>
      <c r="B892" s="79" t="s">
        <v>1791</v>
      </c>
      <c r="C892" s="72" t="s">
        <v>25</v>
      </c>
      <c r="D892" s="73">
        <v>43634.0</v>
      </c>
      <c r="E892" s="74" t="s">
        <v>1792</v>
      </c>
      <c r="F892" s="72" t="s">
        <v>498</v>
      </c>
      <c r="G892" s="72" t="s">
        <v>470</v>
      </c>
      <c r="H892" s="77">
        <v>43642.0</v>
      </c>
      <c r="I892" s="72">
        <v>6.0</v>
      </c>
      <c r="J892" s="72" t="s">
        <v>497</v>
      </c>
      <c r="K892" s="72" t="s">
        <v>498</v>
      </c>
      <c r="L892" s="3"/>
    </row>
    <row r="893" ht="15.75" customHeight="1">
      <c r="A893" s="71" t="s">
        <v>1580</v>
      </c>
      <c r="B893" s="79" t="s">
        <v>1793</v>
      </c>
      <c r="C893" s="72" t="s">
        <v>25</v>
      </c>
      <c r="D893" s="73">
        <v>43642.0</v>
      </c>
      <c r="E893" s="74" t="s">
        <v>1794</v>
      </c>
      <c r="F893" s="72" t="s">
        <v>498</v>
      </c>
      <c r="G893" s="72" t="s">
        <v>470</v>
      </c>
      <c r="H893" s="77">
        <v>43642.0</v>
      </c>
      <c r="I893" s="72">
        <v>0.0</v>
      </c>
      <c r="J893" s="72" t="s">
        <v>497</v>
      </c>
      <c r="K893" s="72" t="s">
        <v>498</v>
      </c>
      <c r="L893" s="3"/>
    </row>
    <row r="894" ht="15.75" customHeight="1">
      <c r="A894" s="71" t="s">
        <v>1580</v>
      </c>
      <c r="B894" s="79" t="s">
        <v>1694</v>
      </c>
      <c r="C894" s="72" t="s">
        <v>25</v>
      </c>
      <c r="D894" s="73">
        <v>43595.0</v>
      </c>
      <c r="E894" s="74" t="s">
        <v>1695</v>
      </c>
      <c r="F894" s="72" t="s">
        <v>1342</v>
      </c>
      <c r="G894" s="72" t="s">
        <v>1095</v>
      </c>
      <c r="H894" s="77">
        <v>43642.0</v>
      </c>
      <c r="I894" s="72">
        <v>33.0</v>
      </c>
      <c r="J894" s="72" t="s">
        <v>1342</v>
      </c>
      <c r="K894" s="72" t="s">
        <v>498</v>
      </c>
      <c r="L894" s="3"/>
    </row>
    <row r="895" ht="15.75" customHeight="1">
      <c r="A895" s="71" t="s">
        <v>1580</v>
      </c>
      <c r="B895" s="79" t="s">
        <v>1795</v>
      </c>
      <c r="C895" s="72" t="s">
        <v>25</v>
      </c>
      <c r="D895" s="73">
        <v>43642.0</v>
      </c>
      <c r="E895" s="74" t="s">
        <v>1796</v>
      </c>
      <c r="F895" s="72" t="s">
        <v>498</v>
      </c>
      <c r="G895" s="72" t="s">
        <v>1095</v>
      </c>
      <c r="H895" s="77">
        <v>43642.0</v>
      </c>
      <c r="I895" s="72">
        <v>0.0</v>
      </c>
      <c r="J895" s="72" t="s">
        <v>497</v>
      </c>
      <c r="K895" s="72" t="s">
        <v>498</v>
      </c>
      <c r="L895" s="3"/>
    </row>
    <row r="896" ht="15.75" customHeight="1">
      <c r="A896" s="71" t="s">
        <v>1580</v>
      </c>
      <c r="B896" s="79" t="s">
        <v>1797</v>
      </c>
      <c r="C896" s="72" t="s">
        <v>25</v>
      </c>
      <c r="D896" s="73">
        <v>43632.0</v>
      </c>
      <c r="E896" s="74" t="s">
        <v>1798</v>
      </c>
      <c r="F896" s="72" t="s">
        <v>498</v>
      </c>
      <c r="G896" s="72" t="s">
        <v>1095</v>
      </c>
      <c r="H896" s="77">
        <v>43633.0</v>
      </c>
      <c r="I896" s="72">
        <v>1.0</v>
      </c>
      <c r="J896" s="72" t="s">
        <v>497</v>
      </c>
      <c r="K896" s="72" t="s">
        <v>498</v>
      </c>
      <c r="L896" s="3"/>
    </row>
    <row r="897" ht="15.75" customHeight="1">
      <c r="A897" s="71" t="s">
        <v>1580</v>
      </c>
      <c r="B897" s="79" t="s">
        <v>1799</v>
      </c>
      <c r="C897" s="72" t="s">
        <v>25</v>
      </c>
      <c r="D897" s="73">
        <v>43632.0</v>
      </c>
      <c r="E897" s="74" t="s">
        <v>1798</v>
      </c>
      <c r="F897" s="72" t="s">
        <v>498</v>
      </c>
      <c r="G897" s="72" t="s">
        <v>1095</v>
      </c>
      <c r="H897" s="77">
        <v>43633.0</v>
      </c>
      <c r="I897" s="72">
        <v>1.0</v>
      </c>
      <c r="J897" s="72" t="s">
        <v>497</v>
      </c>
      <c r="K897" s="72" t="s">
        <v>498</v>
      </c>
      <c r="L897" s="3"/>
    </row>
    <row r="898" ht="15.75" customHeight="1">
      <c r="A898" s="71" t="s">
        <v>1580</v>
      </c>
      <c r="B898" s="79" t="s">
        <v>1800</v>
      </c>
      <c r="C898" s="72" t="s">
        <v>25</v>
      </c>
      <c r="D898" s="73">
        <v>43643.0</v>
      </c>
      <c r="E898" s="74" t="s">
        <v>1313</v>
      </c>
      <c r="F898" s="72" t="s">
        <v>498</v>
      </c>
      <c r="G898" s="72" t="s">
        <v>1095</v>
      </c>
      <c r="H898" s="75">
        <v>43647.0</v>
      </c>
      <c r="I898" s="72">
        <v>2.0</v>
      </c>
      <c r="J898" s="72" t="s">
        <v>497</v>
      </c>
      <c r="K898" s="72" t="s">
        <v>498</v>
      </c>
      <c r="L898" s="3"/>
    </row>
    <row r="899" ht="15.75" customHeight="1">
      <c r="A899" s="71" t="s">
        <v>1580</v>
      </c>
      <c r="B899" s="79" t="s">
        <v>1801</v>
      </c>
      <c r="C899" s="72" t="s">
        <v>25</v>
      </c>
      <c r="D899" s="73">
        <v>43644.0</v>
      </c>
      <c r="E899" s="74" t="s">
        <v>1802</v>
      </c>
      <c r="F899" s="72" t="s">
        <v>498</v>
      </c>
      <c r="G899" s="72" t="s">
        <v>470</v>
      </c>
      <c r="H899" s="75">
        <v>43647.0</v>
      </c>
      <c r="I899" s="72">
        <v>1.0</v>
      </c>
      <c r="J899" s="72" t="s">
        <v>497</v>
      </c>
      <c r="K899" s="72" t="s">
        <v>498</v>
      </c>
      <c r="L899" s="3"/>
    </row>
    <row r="900" ht="15.75" customHeight="1">
      <c r="A900" s="71" t="s">
        <v>1580</v>
      </c>
      <c r="B900" s="79" t="s">
        <v>1803</v>
      </c>
      <c r="C900" s="72" t="s">
        <v>25</v>
      </c>
      <c r="D900" s="73">
        <v>43631.0</v>
      </c>
      <c r="E900" s="74" t="s">
        <v>1804</v>
      </c>
      <c r="F900" s="72" t="s">
        <v>498</v>
      </c>
      <c r="G900" s="72" t="s">
        <v>1095</v>
      </c>
      <c r="H900" s="75">
        <v>43647.0</v>
      </c>
      <c r="I900" s="72">
        <v>11.0</v>
      </c>
      <c r="J900" s="72" t="s">
        <v>497</v>
      </c>
      <c r="K900" s="72" t="s">
        <v>498</v>
      </c>
      <c r="L900" s="3"/>
    </row>
    <row r="901" ht="15.75" customHeight="1">
      <c r="A901" s="71" t="s">
        <v>1580</v>
      </c>
      <c r="B901" s="79" t="s">
        <v>1805</v>
      </c>
      <c r="C901" s="72" t="s">
        <v>25</v>
      </c>
      <c r="D901" s="73">
        <v>43608.0</v>
      </c>
      <c r="E901" s="74" t="s">
        <v>1806</v>
      </c>
      <c r="F901" s="72" t="s">
        <v>1342</v>
      </c>
      <c r="G901" s="72" t="s">
        <v>470</v>
      </c>
      <c r="H901" s="75">
        <v>43649.0</v>
      </c>
      <c r="I901" s="72">
        <v>28.0</v>
      </c>
      <c r="J901" s="72" t="s">
        <v>497</v>
      </c>
      <c r="K901" s="72" t="s">
        <v>498</v>
      </c>
      <c r="L901" s="3"/>
    </row>
    <row r="902" ht="15.75" customHeight="1">
      <c r="A902" s="71" t="s">
        <v>1580</v>
      </c>
      <c r="B902" s="79" t="s">
        <v>1807</v>
      </c>
      <c r="C902" s="72" t="s">
        <v>25</v>
      </c>
      <c r="D902" s="73">
        <v>43625.0</v>
      </c>
      <c r="E902" s="74" t="s">
        <v>1808</v>
      </c>
      <c r="F902" s="72" t="s">
        <v>498</v>
      </c>
      <c r="G902" s="72" t="s">
        <v>1095</v>
      </c>
      <c r="H902" s="75">
        <v>43649.0</v>
      </c>
      <c r="I902" s="72">
        <v>18.0</v>
      </c>
      <c r="J902" s="72" t="s">
        <v>497</v>
      </c>
      <c r="K902" s="72" t="s">
        <v>498</v>
      </c>
      <c r="L902" s="3"/>
    </row>
    <row r="903" ht="15.75" customHeight="1">
      <c r="A903" s="71" t="s">
        <v>1580</v>
      </c>
      <c r="B903" s="79" t="s">
        <v>1809</v>
      </c>
      <c r="C903" s="72" t="s">
        <v>25</v>
      </c>
      <c r="D903" s="73">
        <v>43622.0</v>
      </c>
      <c r="E903" s="74" t="s">
        <v>1810</v>
      </c>
      <c r="F903" s="72" t="s">
        <v>498</v>
      </c>
      <c r="G903" s="72" t="s">
        <v>1092</v>
      </c>
      <c r="H903" s="75">
        <v>43649.0</v>
      </c>
      <c r="I903" s="72">
        <v>18.0</v>
      </c>
      <c r="J903" s="72" t="s">
        <v>497</v>
      </c>
      <c r="K903" s="72" t="s">
        <v>498</v>
      </c>
      <c r="L903" s="3"/>
    </row>
    <row r="904" ht="15.75" customHeight="1">
      <c r="A904" s="71" t="s">
        <v>1580</v>
      </c>
      <c r="B904" s="79" t="s">
        <v>1811</v>
      </c>
      <c r="C904" s="72" t="s">
        <v>25</v>
      </c>
      <c r="D904" s="73">
        <v>43634.0</v>
      </c>
      <c r="E904" s="74" t="s">
        <v>1812</v>
      </c>
      <c r="F904" s="72" t="s">
        <v>498</v>
      </c>
      <c r="G904" s="72" t="s">
        <v>1092</v>
      </c>
      <c r="H904" s="75">
        <v>43651.0</v>
      </c>
      <c r="I904" s="72">
        <v>13.0</v>
      </c>
      <c r="J904" s="72" t="s">
        <v>497</v>
      </c>
      <c r="K904" s="72" t="s">
        <v>498</v>
      </c>
      <c r="L904" s="3"/>
    </row>
    <row r="905" ht="15.75" customHeight="1">
      <c r="A905" s="71" t="s">
        <v>1580</v>
      </c>
      <c r="B905" s="79" t="s">
        <v>1813</v>
      </c>
      <c r="C905" s="72" t="s">
        <v>25</v>
      </c>
      <c r="D905" s="73">
        <v>43638.0</v>
      </c>
      <c r="E905" s="74" t="s">
        <v>1814</v>
      </c>
      <c r="F905" s="72" t="s">
        <v>498</v>
      </c>
      <c r="G905" s="72" t="s">
        <v>1095</v>
      </c>
      <c r="H905" s="75">
        <v>43651.0</v>
      </c>
      <c r="I905" s="72">
        <v>10.0</v>
      </c>
      <c r="J905" s="72" t="s">
        <v>497</v>
      </c>
      <c r="K905" s="72" t="s">
        <v>498</v>
      </c>
      <c r="L905" s="3"/>
    </row>
    <row r="906" ht="15.75" customHeight="1">
      <c r="A906" s="71" t="s">
        <v>1580</v>
      </c>
      <c r="B906" s="79" t="s">
        <v>1815</v>
      </c>
      <c r="C906" s="72" t="s">
        <v>25</v>
      </c>
      <c r="D906" s="73">
        <v>43643.0</v>
      </c>
      <c r="E906" s="74" t="s">
        <v>1816</v>
      </c>
      <c r="F906" s="72" t="s">
        <v>498</v>
      </c>
      <c r="G906" s="72" t="s">
        <v>1095</v>
      </c>
      <c r="H906" s="75">
        <v>43654.0</v>
      </c>
      <c r="I906" s="72">
        <v>7.0</v>
      </c>
      <c r="J906" s="72" t="s">
        <v>497</v>
      </c>
      <c r="K906" s="72" t="s">
        <v>498</v>
      </c>
      <c r="L906" s="3"/>
    </row>
    <row r="907" ht="15.75" customHeight="1">
      <c r="A907" s="71" t="s">
        <v>1580</v>
      </c>
      <c r="B907" s="79" t="s">
        <v>1817</v>
      </c>
      <c r="C907" s="72" t="s">
        <v>25</v>
      </c>
      <c r="D907" s="73">
        <v>43645.0</v>
      </c>
      <c r="E907" s="74" t="s">
        <v>1818</v>
      </c>
      <c r="F907" s="72" t="s">
        <v>498</v>
      </c>
      <c r="G907" s="72" t="s">
        <v>1095</v>
      </c>
      <c r="H907" s="77">
        <v>43656.0</v>
      </c>
      <c r="I907" s="72">
        <v>8.0</v>
      </c>
      <c r="J907" s="72" t="s">
        <v>497</v>
      </c>
      <c r="K907" s="72" t="s">
        <v>498</v>
      </c>
      <c r="L907" s="3"/>
    </row>
    <row r="908" ht="15.75" customHeight="1">
      <c r="A908" s="71" t="s">
        <v>1580</v>
      </c>
      <c r="B908" s="79" t="s">
        <v>1819</v>
      </c>
      <c r="C908" s="72" t="s">
        <v>25</v>
      </c>
      <c r="D908" s="73">
        <v>43606.0</v>
      </c>
      <c r="E908" s="74" t="s">
        <v>1820</v>
      </c>
      <c r="F908" s="72" t="s">
        <v>1342</v>
      </c>
      <c r="G908" s="72" t="s">
        <v>1092</v>
      </c>
      <c r="H908" s="77">
        <v>43656.0</v>
      </c>
      <c r="I908" s="72">
        <v>51.0</v>
      </c>
      <c r="J908" s="72" t="s">
        <v>497</v>
      </c>
      <c r="K908" s="72" t="s">
        <v>498</v>
      </c>
      <c r="L908" s="3"/>
    </row>
    <row r="909" ht="15.75" customHeight="1">
      <c r="A909" s="71" t="s">
        <v>1580</v>
      </c>
      <c r="B909" s="79" t="s">
        <v>1821</v>
      </c>
      <c r="C909" s="72" t="s">
        <v>25</v>
      </c>
      <c r="D909" s="73">
        <v>43613.0</v>
      </c>
      <c r="E909" s="74" t="s">
        <v>1822</v>
      </c>
      <c r="F909" s="72" t="s">
        <v>1342</v>
      </c>
      <c r="G909" s="72" t="s">
        <v>1092</v>
      </c>
      <c r="H909" s="77">
        <v>43656.0</v>
      </c>
      <c r="I909" s="72">
        <v>31.0</v>
      </c>
      <c r="J909" s="72" t="s">
        <v>497</v>
      </c>
      <c r="K909" s="72" t="s">
        <v>498</v>
      </c>
      <c r="L909" s="3"/>
    </row>
    <row r="910" ht="15.75" customHeight="1">
      <c r="A910" s="71" t="s">
        <v>1580</v>
      </c>
      <c r="B910" s="79" t="s">
        <v>1823</v>
      </c>
      <c r="C910" s="72" t="s">
        <v>25</v>
      </c>
      <c r="D910" s="73">
        <v>43581.0</v>
      </c>
      <c r="E910" s="74" t="s">
        <v>1824</v>
      </c>
      <c r="F910" s="72" t="s">
        <v>1342</v>
      </c>
      <c r="G910" s="72" t="s">
        <v>1095</v>
      </c>
      <c r="H910" s="77">
        <v>43663.0</v>
      </c>
      <c r="I910" s="72">
        <v>58.0</v>
      </c>
      <c r="J910" s="72" t="s">
        <v>497</v>
      </c>
      <c r="K910" s="72" t="s">
        <v>498</v>
      </c>
      <c r="L910" s="3"/>
    </row>
    <row r="911" ht="15.75" customHeight="1">
      <c r="A911" s="71" t="s">
        <v>1580</v>
      </c>
      <c r="B911" s="79" t="s">
        <v>1825</v>
      </c>
      <c r="C911" s="72" t="s">
        <v>25</v>
      </c>
      <c r="D911" s="73">
        <v>43630.0</v>
      </c>
      <c r="E911" s="74" t="s">
        <v>1826</v>
      </c>
      <c r="F911" s="72" t="s">
        <v>1342</v>
      </c>
      <c r="G911" s="72" t="s">
        <v>1092</v>
      </c>
      <c r="H911" s="77">
        <v>43663.0</v>
      </c>
      <c r="I911" s="72">
        <v>23.0</v>
      </c>
      <c r="J911" s="72" t="s">
        <v>497</v>
      </c>
      <c r="K911" s="72" t="s">
        <v>498</v>
      </c>
      <c r="L911" s="3"/>
    </row>
    <row r="912" ht="15.75" customHeight="1">
      <c r="A912" s="71" t="s">
        <v>1580</v>
      </c>
      <c r="B912" s="79" t="s">
        <v>1827</v>
      </c>
      <c r="C912" s="72" t="s">
        <v>25</v>
      </c>
      <c r="D912" s="73">
        <v>43620.0</v>
      </c>
      <c r="E912" s="74" t="s">
        <v>1828</v>
      </c>
      <c r="F912" s="72" t="s">
        <v>1342</v>
      </c>
      <c r="G912" s="72" t="s">
        <v>1092</v>
      </c>
      <c r="H912" s="77">
        <v>43664.0</v>
      </c>
      <c r="I912" s="72">
        <v>32.0</v>
      </c>
      <c r="J912" s="72" t="s">
        <v>497</v>
      </c>
      <c r="K912" s="72" t="s">
        <v>498</v>
      </c>
      <c r="L912" s="3"/>
    </row>
    <row r="913" ht="15.75" customHeight="1">
      <c r="A913" s="71" t="s">
        <v>1580</v>
      </c>
      <c r="B913" s="79" t="s">
        <v>1829</v>
      </c>
      <c r="C913" s="72" t="s">
        <v>25</v>
      </c>
      <c r="D913" s="73">
        <v>43636.0</v>
      </c>
      <c r="E913" s="74" t="s">
        <v>1830</v>
      </c>
      <c r="F913" s="72" t="s">
        <v>1342</v>
      </c>
      <c r="G913" s="72" t="s">
        <v>1095</v>
      </c>
      <c r="H913" s="77">
        <v>43665.0</v>
      </c>
      <c r="I913" s="72">
        <v>21.0</v>
      </c>
      <c r="J913" s="72" t="s">
        <v>497</v>
      </c>
      <c r="K913" s="72" t="s">
        <v>498</v>
      </c>
      <c r="L913" s="3"/>
    </row>
    <row r="914" ht="15.75" customHeight="1">
      <c r="A914" s="71" t="s">
        <v>1580</v>
      </c>
      <c r="B914" s="78" t="s">
        <v>1831</v>
      </c>
      <c r="C914" s="85" t="s">
        <v>25</v>
      </c>
      <c r="D914" s="86">
        <v>43634.0</v>
      </c>
      <c r="E914" s="74" t="s">
        <v>1832</v>
      </c>
      <c r="F914" s="85" t="s">
        <v>498</v>
      </c>
      <c r="G914" s="85" t="s">
        <v>470</v>
      </c>
      <c r="H914" s="88">
        <v>43795.0</v>
      </c>
      <c r="I914" s="85">
        <v>114.0</v>
      </c>
      <c r="J914" s="85" t="s">
        <v>497</v>
      </c>
      <c r="K914" s="85" t="s">
        <v>498</v>
      </c>
      <c r="L914" s="3"/>
    </row>
    <row r="915" ht="15.75" customHeight="1">
      <c r="A915" s="71" t="s">
        <v>1580</v>
      </c>
      <c r="B915" s="79" t="s">
        <v>1833</v>
      </c>
      <c r="C915" s="72" t="s">
        <v>25</v>
      </c>
      <c r="D915" s="73">
        <v>43636.0</v>
      </c>
      <c r="E915" s="74" t="s">
        <v>1834</v>
      </c>
      <c r="F915" s="72" t="s">
        <v>498</v>
      </c>
      <c r="G915" s="72" t="s">
        <v>470</v>
      </c>
      <c r="H915" s="77">
        <v>43728.0</v>
      </c>
      <c r="I915" s="72">
        <v>0.0</v>
      </c>
      <c r="J915" s="72" t="s">
        <v>497</v>
      </c>
      <c r="K915" s="72" t="s">
        <v>498</v>
      </c>
      <c r="L915" s="3"/>
    </row>
    <row r="916" ht="15.75" customHeight="1">
      <c r="A916" s="71" t="s">
        <v>1580</v>
      </c>
      <c r="B916" s="89" t="s">
        <v>1835</v>
      </c>
      <c r="C916" s="85" t="s">
        <v>25</v>
      </c>
      <c r="D916" s="90">
        <v>43641.0</v>
      </c>
      <c r="E916" s="74" t="s">
        <v>1836</v>
      </c>
      <c r="F916" s="85" t="s">
        <v>498</v>
      </c>
      <c r="G916" s="85" t="s">
        <v>1095</v>
      </c>
      <c r="H916" s="88">
        <v>43795.0</v>
      </c>
      <c r="I916" s="85">
        <v>108.0</v>
      </c>
      <c r="J916" s="85" t="s">
        <v>497</v>
      </c>
      <c r="K916" s="85" t="s">
        <v>498</v>
      </c>
      <c r="L916" s="3"/>
    </row>
    <row r="917" ht="15.75" customHeight="1">
      <c r="A917" s="71" t="s">
        <v>1580</v>
      </c>
      <c r="B917" s="79" t="s">
        <v>1837</v>
      </c>
      <c r="C917" s="72" t="s">
        <v>25</v>
      </c>
      <c r="D917" s="73">
        <v>43641.0</v>
      </c>
      <c r="E917" s="74" t="s">
        <v>1838</v>
      </c>
      <c r="F917" s="72" t="s">
        <v>498</v>
      </c>
      <c r="G917" s="72" t="s">
        <v>1092</v>
      </c>
      <c r="H917" s="77">
        <v>43728.0</v>
      </c>
      <c r="I917" s="72">
        <v>63.0</v>
      </c>
      <c r="J917" s="72" t="s">
        <v>497</v>
      </c>
      <c r="K917" s="72" t="s">
        <v>498</v>
      </c>
      <c r="L917" s="3"/>
    </row>
    <row r="918" ht="15.75" customHeight="1">
      <c r="A918" s="71" t="s">
        <v>1580</v>
      </c>
      <c r="B918" s="79" t="s">
        <v>1839</v>
      </c>
      <c r="C918" s="72" t="s">
        <v>25</v>
      </c>
      <c r="D918" s="73">
        <v>43641.0</v>
      </c>
      <c r="E918" s="74" t="s">
        <v>1840</v>
      </c>
      <c r="F918" s="72" t="s">
        <v>1342</v>
      </c>
      <c r="G918" s="72" t="s">
        <v>1095</v>
      </c>
      <c r="H918" s="77">
        <v>43676.0</v>
      </c>
      <c r="I918" s="72">
        <v>24.0</v>
      </c>
      <c r="J918" s="72" t="s">
        <v>497</v>
      </c>
      <c r="K918" s="72" t="s">
        <v>498</v>
      </c>
      <c r="L918" s="3"/>
    </row>
    <row r="919" ht="15.75" customHeight="1">
      <c r="A919" s="71" t="s">
        <v>1580</v>
      </c>
      <c r="B919" s="78" t="s">
        <v>1841</v>
      </c>
      <c r="C919" s="85" t="s">
        <v>25</v>
      </c>
      <c r="D919" s="86">
        <v>43631.0</v>
      </c>
      <c r="E919" s="74" t="s">
        <v>1842</v>
      </c>
      <c r="F919" s="85" t="s">
        <v>498</v>
      </c>
      <c r="G919" s="85" t="s">
        <v>1095</v>
      </c>
      <c r="H919" s="88">
        <v>43795.0</v>
      </c>
      <c r="I919" s="85">
        <v>115.0</v>
      </c>
      <c r="J919" s="85" t="s">
        <v>497</v>
      </c>
      <c r="K919" s="85" t="s">
        <v>498</v>
      </c>
      <c r="L919" s="3"/>
    </row>
    <row r="920" ht="15.75" customHeight="1">
      <c r="A920" s="71" t="s">
        <v>1580</v>
      </c>
      <c r="B920" s="79" t="s">
        <v>1843</v>
      </c>
      <c r="C920" s="72" t="s">
        <v>25</v>
      </c>
      <c r="D920" s="91">
        <v>43629.0</v>
      </c>
      <c r="E920" s="74" t="s">
        <v>1844</v>
      </c>
      <c r="F920" s="72" t="s">
        <v>498</v>
      </c>
      <c r="G920" s="72" t="s">
        <v>470</v>
      </c>
      <c r="H920" s="77">
        <v>43728.0</v>
      </c>
      <c r="I920" s="72">
        <v>71.0</v>
      </c>
      <c r="J920" s="72" t="s">
        <v>497</v>
      </c>
      <c r="K920" s="72" t="s">
        <v>498</v>
      </c>
      <c r="L920" s="3"/>
    </row>
    <row r="921" ht="15.75" customHeight="1">
      <c r="A921" s="71" t="s">
        <v>1580</v>
      </c>
      <c r="B921" s="79" t="s">
        <v>1845</v>
      </c>
      <c r="C921" s="72" t="s">
        <v>25</v>
      </c>
      <c r="D921" s="91">
        <v>43629.0</v>
      </c>
      <c r="E921" s="74" t="s">
        <v>1846</v>
      </c>
      <c r="F921" s="72" t="s">
        <v>498</v>
      </c>
      <c r="G921" s="72" t="s">
        <v>470</v>
      </c>
      <c r="H921" s="77">
        <v>43749.0</v>
      </c>
      <c r="I921" s="72">
        <v>86.0</v>
      </c>
      <c r="J921" s="72" t="s">
        <v>497</v>
      </c>
      <c r="K921" s="72" t="s">
        <v>498</v>
      </c>
      <c r="L921" s="3"/>
    </row>
    <row r="922" ht="15.75" customHeight="1">
      <c r="A922" s="71" t="s">
        <v>1580</v>
      </c>
      <c r="B922" s="79" t="s">
        <v>1847</v>
      </c>
      <c r="C922" s="72" t="s">
        <v>25</v>
      </c>
      <c r="D922" s="73">
        <v>43626.0</v>
      </c>
      <c r="E922" s="74" t="s">
        <v>1848</v>
      </c>
      <c r="F922" s="72" t="s">
        <v>498</v>
      </c>
      <c r="G922" s="72" t="s">
        <v>1095</v>
      </c>
      <c r="H922" s="77">
        <v>43749.0</v>
      </c>
      <c r="I922" s="72">
        <v>89.0</v>
      </c>
      <c r="J922" s="72" t="s">
        <v>497</v>
      </c>
      <c r="K922" s="72" t="s">
        <v>498</v>
      </c>
      <c r="L922" s="3"/>
    </row>
    <row r="923" ht="15.75" customHeight="1">
      <c r="A923" s="71" t="s">
        <v>1580</v>
      </c>
      <c r="B923" s="79" t="s">
        <v>1849</v>
      </c>
      <c r="C923" s="72" t="s">
        <v>25</v>
      </c>
      <c r="D923" s="73">
        <v>43626.0</v>
      </c>
      <c r="E923" s="74" t="s">
        <v>1850</v>
      </c>
      <c r="F923" s="72" t="s">
        <v>498</v>
      </c>
      <c r="G923" s="72" t="s">
        <v>1092</v>
      </c>
      <c r="H923" s="77">
        <v>43749.0</v>
      </c>
      <c r="I923" s="72">
        <v>89.0</v>
      </c>
      <c r="J923" s="72" t="s">
        <v>497</v>
      </c>
      <c r="K923" s="72" t="s">
        <v>498</v>
      </c>
      <c r="L923" s="3"/>
    </row>
    <row r="924" ht="15.75" customHeight="1">
      <c r="A924" s="71" t="s">
        <v>1580</v>
      </c>
      <c r="B924" s="79" t="s">
        <v>1851</v>
      </c>
      <c r="C924" s="72" t="s">
        <v>25</v>
      </c>
      <c r="D924" s="73">
        <v>43616.0</v>
      </c>
      <c r="E924" s="74" t="s">
        <v>1852</v>
      </c>
      <c r="F924" s="72" t="s">
        <v>498</v>
      </c>
      <c r="G924" s="71" t="s">
        <v>1095</v>
      </c>
      <c r="H924" s="81">
        <v>44018.0</v>
      </c>
      <c r="I924" s="71">
        <v>270.0</v>
      </c>
      <c r="J924" s="72" t="s">
        <v>497</v>
      </c>
      <c r="K924" s="72" t="s">
        <v>498</v>
      </c>
      <c r="L924" s="3"/>
    </row>
    <row r="925" ht="15.75" customHeight="1">
      <c r="A925" s="71" t="s">
        <v>1580</v>
      </c>
      <c r="B925" s="79" t="s">
        <v>1853</v>
      </c>
      <c r="C925" s="72" t="s">
        <v>25</v>
      </c>
      <c r="D925" s="73">
        <v>43615.0</v>
      </c>
      <c r="E925" s="74" t="s">
        <v>1426</v>
      </c>
      <c r="F925" s="72" t="s">
        <v>498</v>
      </c>
      <c r="G925" s="71" t="s">
        <v>470</v>
      </c>
      <c r="H925" s="81">
        <v>44018.0</v>
      </c>
      <c r="I925" s="71">
        <v>271.0</v>
      </c>
      <c r="J925" s="72" t="s">
        <v>497</v>
      </c>
      <c r="K925" s="72" t="s">
        <v>498</v>
      </c>
      <c r="L925" s="3"/>
    </row>
    <row r="926" ht="15.75" customHeight="1">
      <c r="A926" s="71" t="s">
        <v>1580</v>
      </c>
      <c r="B926" s="79" t="s">
        <v>1854</v>
      </c>
      <c r="C926" s="72" t="s">
        <v>25</v>
      </c>
      <c r="D926" s="92">
        <v>43614.0</v>
      </c>
      <c r="E926" s="74" t="s">
        <v>1855</v>
      </c>
      <c r="F926" s="72" t="s">
        <v>498</v>
      </c>
      <c r="G926" s="71" t="s">
        <v>470</v>
      </c>
      <c r="H926" s="81">
        <v>44018.0</v>
      </c>
      <c r="I926" s="71">
        <v>269.0</v>
      </c>
      <c r="J926" s="72" t="s">
        <v>497</v>
      </c>
      <c r="K926" s="72" t="s">
        <v>498</v>
      </c>
      <c r="L926" s="3"/>
    </row>
    <row r="927" ht="15.75" customHeight="1">
      <c r="A927" s="71" t="s">
        <v>1580</v>
      </c>
      <c r="B927" s="79" t="s">
        <v>1856</v>
      </c>
      <c r="C927" s="72" t="s">
        <v>25</v>
      </c>
      <c r="D927" s="73">
        <v>43613.0</v>
      </c>
      <c r="E927" s="74" t="s">
        <v>1857</v>
      </c>
      <c r="F927" s="72" t="s">
        <v>498</v>
      </c>
      <c r="G927" s="72" t="s">
        <v>470</v>
      </c>
      <c r="H927" s="77">
        <v>43749.0</v>
      </c>
      <c r="I927" s="72">
        <v>96.0</v>
      </c>
      <c r="J927" s="72" t="s">
        <v>497</v>
      </c>
      <c r="K927" s="72" t="s">
        <v>498</v>
      </c>
      <c r="L927" s="3"/>
    </row>
    <row r="928" ht="15.75" customHeight="1">
      <c r="A928" s="71" t="s">
        <v>1580</v>
      </c>
      <c r="B928" s="79" t="s">
        <v>1858</v>
      </c>
      <c r="C928" s="72" t="s">
        <v>25</v>
      </c>
      <c r="D928" s="73">
        <v>43612.0</v>
      </c>
      <c r="E928" s="74" t="s">
        <v>1859</v>
      </c>
      <c r="F928" s="72" t="s">
        <v>498</v>
      </c>
      <c r="G928" s="72" t="s">
        <v>470</v>
      </c>
      <c r="H928" s="77">
        <v>43749.0</v>
      </c>
      <c r="I928" s="72">
        <v>96.0</v>
      </c>
      <c r="J928" s="72" t="s">
        <v>497</v>
      </c>
      <c r="K928" s="72" t="s">
        <v>498</v>
      </c>
      <c r="L928" s="3"/>
    </row>
    <row r="929" ht="15.75" customHeight="1">
      <c r="A929" s="71" t="s">
        <v>1580</v>
      </c>
      <c r="B929" s="79" t="s">
        <v>1860</v>
      </c>
      <c r="C929" s="72" t="s">
        <v>25</v>
      </c>
      <c r="D929" s="83">
        <v>43572.0</v>
      </c>
      <c r="E929" s="74" t="s">
        <v>1861</v>
      </c>
      <c r="F929" s="72" t="s">
        <v>1342</v>
      </c>
      <c r="G929" s="72" t="s">
        <v>1092</v>
      </c>
      <c r="H929" s="77">
        <v>43727.0</v>
      </c>
      <c r="I929" s="72">
        <v>104.0</v>
      </c>
      <c r="J929" s="72" t="s">
        <v>497</v>
      </c>
      <c r="K929" s="72" t="s">
        <v>498</v>
      </c>
      <c r="L929" s="3"/>
    </row>
    <row r="930" ht="15.75" customHeight="1">
      <c r="A930" s="71" t="s">
        <v>1580</v>
      </c>
      <c r="B930" s="79" t="s">
        <v>1862</v>
      </c>
      <c r="C930" s="72" t="s">
        <v>25</v>
      </c>
      <c r="D930" s="73">
        <v>43615.0</v>
      </c>
      <c r="E930" s="74" t="s">
        <v>1863</v>
      </c>
      <c r="F930" s="72" t="s">
        <v>1342</v>
      </c>
      <c r="G930" s="72" t="s">
        <v>470</v>
      </c>
      <c r="H930" s="77">
        <v>43728.0</v>
      </c>
      <c r="I930" s="72">
        <v>81.0</v>
      </c>
      <c r="J930" s="72" t="s">
        <v>497</v>
      </c>
      <c r="K930" s="72" t="s">
        <v>498</v>
      </c>
      <c r="L930" s="3"/>
    </row>
    <row r="931" ht="15.75" customHeight="1">
      <c r="A931" s="72" t="s">
        <v>1864</v>
      </c>
      <c r="B931" s="79" t="s">
        <v>1865</v>
      </c>
      <c r="C931" s="72" t="s">
        <v>25</v>
      </c>
      <c r="D931" s="83">
        <v>43647.0</v>
      </c>
      <c r="E931" s="74" t="s">
        <v>1866</v>
      </c>
      <c r="F931" s="72" t="s">
        <v>498</v>
      </c>
      <c r="G931" s="72" t="s">
        <v>1095</v>
      </c>
      <c r="H931" s="75">
        <v>43648.0</v>
      </c>
      <c r="I931" s="72">
        <v>1.0</v>
      </c>
      <c r="J931" s="72" t="s">
        <v>497</v>
      </c>
      <c r="K931" s="72" t="s">
        <v>498</v>
      </c>
      <c r="L931" s="3"/>
    </row>
    <row r="932" ht="15.75" customHeight="1">
      <c r="A932" s="72" t="s">
        <v>1864</v>
      </c>
      <c r="B932" s="79" t="s">
        <v>1867</v>
      </c>
      <c r="C932" s="72" t="s">
        <v>25</v>
      </c>
      <c r="D932" s="83">
        <v>43647.0</v>
      </c>
      <c r="E932" s="74" t="s">
        <v>1868</v>
      </c>
      <c r="F932" s="72" t="s">
        <v>498</v>
      </c>
      <c r="G932" s="72" t="s">
        <v>1095</v>
      </c>
      <c r="H932" s="75">
        <v>43648.0</v>
      </c>
      <c r="I932" s="72">
        <v>1.0</v>
      </c>
      <c r="J932" s="72" t="s">
        <v>497</v>
      </c>
      <c r="K932" s="72" t="s">
        <v>498</v>
      </c>
      <c r="L932" s="3"/>
    </row>
    <row r="933" ht="15.75" customHeight="1">
      <c r="A933" s="72" t="s">
        <v>1864</v>
      </c>
      <c r="B933" s="79" t="s">
        <v>1869</v>
      </c>
      <c r="C933" s="72" t="s">
        <v>25</v>
      </c>
      <c r="D933" s="83">
        <v>43649.0</v>
      </c>
      <c r="E933" s="74" t="s">
        <v>1870</v>
      </c>
      <c r="F933" s="72" t="s">
        <v>498</v>
      </c>
      <c r="G933" s="72" t="s">
        <v>1095</v>
      </c>
      <c r="H933" s="75">
        <v>43649.0</v>
      </c>
      <c r="I933" s="72">
        <v>0.0</v>
      </c>
      <c r="J933" s="72" t="s">
        <v>497</v>
      </c>
      <c r="K933" s="72" t="s">
        <v>498</v>
      </c>
      <c r="L933" s="3"/>
    </row>
    <row r="934" ht="15.75" customHeight="1">
      <c r="A934" s="72" t="s">
        <v>1864</v>
      </c>
      <c r="B934" s="79" t="s">
        <v>1871</v>
      </c>
      <c r="C934" s="72" t="s">
        <v>25</v>
      </c>
      <c r="D934" s="73">
        <v>43633.0</v>
      </c>
      <c r="E934" s="74" t="s">
        <v>1872</v>
      </c>
      <c r="F934" s="72" t="s">
        <v>498</v>
      </c>
      <c r="G934" s="72" t="s">
        <v>470</v>
      </c>
      <c r="H934" s="75">
        <v>43651.0</v>
      </c>
      <c r="I934" s="72">
        <v>13.0</v>
      </c>
      <c r="J934" s="72" t="s">
        <v>497</v>
      </c>
      <c r="K934" s="72" t="s">
        <v>498</v>
      </c>
      <c r="L934" s="3"/>
    </row>
    <row r="935" ht="15.75" customHeight="1">
      <c r="A935" s="72" t="s">
        <v>1864</v>
      </c>
      <c r="B935" s="79" t="s">
        <v>1873</v>
      </c>
      <c r="C935" s="72" t="s">
        <v>25</v>
      </c>
      <c r="D935" s="83">
        <v>43655.0</v>
      </c>
      <c r="E935" s="74" t="s">
        <v>1874</v>
      </c>
      <c r="F935" s="72" t="s">
        <v>498</v>
      </c>
      <c r="G935" s="72" t="s">
        <v>470</v>
      </c>
      <c r="H935" s="77">
        <v>43656.0</v>
      </c>
      <c r="I935" s="72">
        <v>1.0</v>
      </c>
      <c r="J935" s="72" t="s">
        <v>497</v>
      </c>
      <c r="K935" s="72" t="s">
        <v>498</v>
      </c>
      <c r="L935" s="3"/>
    </row>
    <row r="936" ht="15.75" customHeight="1">
      <c r="A936" s="72" t="s">
        <v>1864</v>
      </c>
      <c r="B936" s="79" t="s">
        <v>1875</v>
      </c>
      <c r="C936" s="72" t="s">
        <v>25</v>
      </c>
      <c r="D936" s="83">
        <v>43649.0</v>
      </c>
      <c r="E936" s="74" t="s">
        <v>1876</v>
      </c>
      <c r="F936" s="72" t="s">
        <v>498</v>
      </c>
      <c r="G936" s="72" t="s">
        <v>1095</v>
      </c>
      <c r="H936" s="77">
        <v>43656.0</v>
      </c>
      <c r="I936" s="72">
        <v>5.0</v>
      </c>
      <c r="J936" s="72" t="s">
        <v>497</v>
      </c>
      <c r="K936" s="72" t="s">
        <v>498</v>
      </c>
      <c r="L936" s="3"/>
    </row>
    <row r="937" ht="15.75" customHeight="1">
      <c r="A937" s="72" t="s">
        <v>1864</v>
      </c>
      <c r="B937" s="79" t="s">
        <v>1877</v>
      </c>
      <c r="C937" s="72" t="s">
        <v>25</v>
      </c>
      <c r="D937" s="83">
        <v>43658.0</v>
      </c>
      <c r="E937" s="74" t="s">
        <v>1878</v>
      </c>
      <c r="F937" s="72" t="s">
        <v>498</v>
      </c>
      <c r="G937" s="72" t="s">
        <v>1095</v>
      </c>
      <c r="H937" s="77">
        <v>43663.0</v>
      </c>
      <c r="I937" s="72">
        <v>3.0</v>
      </c>
      <c r="J937" s="72" t="s">
        <v>497</v>
      </c>
      <c r="K937" s="72" t="s">
        <v>498</v>
      </c>
      <c r="L937" s="3"/>
    </row>
    <row r="938" ht="15.75" customHeight="1">
      <c r="A938" s="72" t="s">
        <v>1864</v>
      </c>
      <c r="B938" s="79" t="s">
        <v>1879</v>
      </c>
      <c r="C938" s="72" t="s">
        <v>25</v>
      </c>
      <c r="D938" s="73">
        <v>43657.0</v>
      </c>
      <c r="E938" s="74" t="s">
        <v>1880</v>
      </c>
      <c r="F938" s="72" t="s">
        <v>498</v>
      </c>
      <c r="G938" s="72" t="s">
        <v>1095</v>
      </c>
      <c r="H938" s="77">
        <v>43663.0</v>
      </c>
      <c r="I938" s="72">
        <v>4.0</v>
      </c>
      <c r="J938" s="72" t="s">
        <v>497</v>
      </c>
      <c r="K938" s="72" t="s">
        <v>498</v>
      </c>
      <c r="L938" s="3"/>
    </row>
    <row r="939" ht="15.75" customHeight="1">
      <c r="A939" s="72" t="s">
        <v>1864</v>
      </c>
      <c r="B939" s="79" t="s">
        <v>1881</v>
      </c>
      <c r="C939" s="72" t="s">
        <v>25</v>
      </c>
      <c r="D939" s="83">
        <v>43651.0</v>
      </c>
      <c r="E939" s="74" t="s">
        <v>351</v>
      </c>
      <c r="F939" s="72" t="s">
        <v>498</v>
      </c>
      <c r="G939" s="72" t="s">
        <v>1095</v>
      </c>
      <c r="H939" s="73">
        <v>43663.0</v>
      </c>
      <c r="I939" s="72">
        <v>8.0</v>
      </c>
      <c r="J939" s="72" t="s">
        <v>497</v>
      </c>
      <c r="K939" s="72" t="s">
        <v>498</v>
      </c>
      <c r="L939" s="3"/>
    </row>
    <row r="940" ht="15.75" customHeight="1">
      <c r="A940" s="72" t="s">
        <v>1864</v>
      </c>
      <c r="B940" s="79" t="s">
        <v>1882</v>
      </c>
      <c r="C940" s="72" t="s">
        <v>25</v>
      </c>
      <c r="D940" s="73">
        <v>43663.0</v>
      </c>
      <c r="E940" s="74" t="s">
        <v>1883</v>
      </c>
      <c r="F940" s="72" t="s">
        <v>498</v>
      </c>
      <c r="G940" s="72" t="s">
        <v>470</v>
      </c>
      <c r="H940" s="77">
        <v>43664.0</v>
      </c>
      <c r="I940" s="72">
        <v>1.0</v>
      </c>
      <c r="J940" s="72" t="s">
        <v>497</v>
      </c>
      <c r="K940" s="72" t="s">
        <v>498</v>
      </c>
      <c r="L940" s="3"/>
    </row>
    <row r="941" ht="15.75" customHeight="1">
      <c r="A941" s="72" t="s">
        <v>1864</v>
      </c>
      <c r="B941" s="79" t="s">
        <v>1884</v>
      </c>
      <c r="C941" s="72" t="s">
        <v>25</v>
      </c>
      <c r="D941" s="83">
        <v>43647.0</v>
      </c>
      <c r="E941" s="74" t="s">
        <v>1426</v>
      </c>
      <c r="F941" s="72" t="s">
        <v>498</v>
      </c>
      <c r="G941" s="72" t="s">
        <v>1632</v>
      </c>
      <c r="H941" s="75">
        <v>43788.0</v>
      </c>
      <c r="I941" s="72">
        <v>98.0</v>
      </c>
      <c r="J941" s="72" t="s">
        <v>497</v>
      </c>
      <c r="K941" s="72" t="s">
        <v>498</v>
      </c>
      <c r="L941" s="3"/>
    </row>
    <row r="942" ht="15.75" customHeight="1">
      <c r="A942" s="72" t="s">
        <v>1864</v>
      </c>
      <c r="B942" s="79" t="s">
        <v>1885</v>
      </c>
      <c r="C942" s="72" t="s">
        <v>25</v>
      </c>
      <c r="D942" s="83">
        <v>43647.0</v>
      </c>
      <c r="E942" s="74" t="s">
        <v>1886</v>
      </c>
      <c r="F942" s="72" t="s">
        <v>1342</v>
      </c>
      <c r="G942" s="72" t="s">
        <v>1092</v>
      </c>
      <c r="H942" s="77">
        <v>43728.0</v>
      </c>
      <c r="I942" s="72">
        <v>59.0</v>
      </c>
      <c r="J942" s="72" t="s">
        <v>497</v>
      </c>
      <c r="K942" s="72" t="s">
        <v>498</v>
      </c>
      <c r="L942" s="3"/>
    </row>
    <row r="943" ht="15.75" customHeight="1">
      <c r="A943" s="72" t="s">
        <v>1864</v>
      </c>
      <c r="B943" s="79" t="s">
        <v>1887</v>
      </c>
      <c r="C943" s="72" t="s">
        <v>25</v>
      </c>
      <c r="D943" s="83">
        <v>43647.0</v>
      </c>
      <c r="E943" s="74" t="s">
        <v>1888</v>
      </c>
      <c r="F943" s="72" t="s">
        <v>1342</v>
      </c>
      <c r="G943" s="72" t="s">
        <v>1095</v>
      </c>
      <c r="H943" s="77">
        <v>43728.0</v>
      </c>
      <c r="I943" s="72">
        <v>59.0</v>
      </c>
      <c r="J943" s="72" t="s">
        <v>497</v>
      </c>
      <c r="K943" s="72" t="s">
        <v>498</v>
      </c>
      <c r="L943" s="3"/>
    </row>
    <row r="944" ht="15.75" customHeight="1">
      <c r="A944" s="72" t="s">
        <v>1864</v>
      </c>
      <c r="B944" s="79" t="s">
        <v>1889</v>
      </c>
      <c r="C944" s="72" t="s">
        <v>25</v>
      </c>
      <c r="D944" s="83">
        <v>43647.0</v>
      </c>
      <c r="E944" s="74" t="s">
        <v>1890</v>
      </c>
      <c r="F944" s="72" t="s">
        <v>498</v>
      </c>
      <c r="G944" s="72" t="s">
        <v>1095</v>
      </c>
      <c r="H944" s="77">
        <v>43670.0</v>
      </c>
      <c r="I944" s="72">
        <v>17.0</v>
      </c>
      <c r="J944" s="72" t="s">
        <v>497</v>
      </c>
      <c r="K944" s="72" t="s">
        <v>498</v>
      </c>
      <c r="L944" s="3"/>
    </row>
    <row r="945" ht="15.75" customHeight="1">
      <c r="A945" s="72" t="s">
        <v>1864</v>
      </c>
      <c r="B945" s="79" t="s">
        <v>1891</v>
      </c>
      <c r="C945" s="72" t="s">
        <v>25</v>
      </c>
      <c r="D945" s="83">
        <v>43647.0</v>
      </c>
      <c r="E945" s="74" t="s">
        <v>1892</v>
      </c>
      <c r="F945" s="72" t="s">
        <v>498</v>
      </c>
      <c r="G945" s="72" t="s">
        <v>1632</v>
      </c>
      <c r="H945" s="77">
        <v>43760.0</v>
      </c>
      <c r="I945" s="72">
        <v>79.0</v>
      </c>
      <c r="J945" s="72" t="s">
        <v>497</v>
      </c>
      <c r="K945" s="72" t="s">
        <v>498</v>
      </c>
      <c r="L945" s="3"/>
    </row>
    <row r="946" ht="15.75" customHeight="1">
      <c r="A946" s="72" t="s">
        <v>1864</v>
      </c>
      <c r="B946" s="79" t="s">
        <v>1893</v>
      </c>
      <c r="C946" s="72" t="s">
        <v>25</v>
      </c>
      <c r="D946" s="83">
        <v>43648.0</v>
      </c>
      <c r="E946" s="74" t="s">
        <v>1894</v>
      </c>
      <c r="F946" s="72" t="s">
        <v>498</v>
      </c>
      <c r="G946" s="72" t="s">
        <v>470</v>
      </c>
      <c r="H946" s="77">
        <v>43676.0</v>
      </c>
      <c r="I946" s="72">
        <v>20.0</v>
      </c>
      <c r="J946" s="72" t="s">
        <v>497</v>
      </c>
      <c r="K946" s="72" t="s">
        <v>498</v>
      </c>
      <c r="L946" s="3"/>
    </row>
    <row r="947" ht="15.75" customHeight="1">
      <c r="A947" s="72" t="s">
        <v>1864</v>
      </c>
      <c r="B947" s="79" t="s">
        <v>1895</v>
      </c>
      <c r="C947" s="72" t="s">
        <v>25</v>
      </c>
      <c r="D947" s="83">
        <v>43648.0</v>
      </c>
      <c r="E947" s="74" t="s">
        <v>1896</v>
      </c>
      <c r="F947" s="72" t="s">
        <v>498</v>
      </c>
      <c r="G947" s="72" t="s">
        <v>1095</v>
      </c>
      <c r="H947" s="77">
        <v>43704.0</v>
      </c>
      <c r="I947" s="72">
        <v>37.0</v>
      </c>
      <c r="J947" s="72" t="s">
        <v>497</v>
      </c>
      <c r="K947" s="72" t="s">
        <v>498</v>
      </c>
      <c r="L947" s="3"/>
    </row>
    <row r="948" ht="15.75" customHeight="1">
      <c r="A948" s="72" t="s">
        <v>1864</v>
      </c>
      <c r="B948" s="79" t="s">
        <v>1897</v>
      </c>
      <c r="C948" s="72" t="s">
        <v>25</v>
      </c>
      <c r="D948" s="83">
        <v>43652.0</v>
      </c>
      <c r="E948" s="74" t="s">
        <v>1898</v>
      </c>
      <c r="F948" s="72" t="s">
        <v>498</v>
      </c>
      <c r="G948" s="72" t="s">
        <v>1092</v>
      </c>
      <c r="H948" s="77">
        <v>43676.0</v>
      </c>
      <c r="I948" s="72">
        <v>20.0</v>
      </c>
      <c r="J948" s="72" t="s">
        <v>497</v>
      </c>
      <c r="K948" s="72" t="s">
        <v>498</v>
      </c>
      <c r="L948" s="3"/>
    </row>
    <row r="949" ht="15.75" customHeight="1">
      <c r="A949" s="72" t="s">
        <v>1864</v>
      </c>
      <c r="B949" s="79" t="s">
        <v>1899</v>
      </c>
      <c r="C949" s="72" t="s">
        <v>25</v>
      </c>
      <c r="D949" s="83">
        <v>43654.0</v>
      </c>
      <c r="E949" s="74" t="s">
        <v>1900</v>
      </c>
      <c r="F949" s="72" t="s">
        <v>1342</v>
      </c>
      <c r="G949" s="72" t="s">
        <v>470</v>
      </c>
      <c r="H949" s="77">
        <v>43727.0</v>
      </c>
      <c r="I949" s="72">
        <v>51.0</v>
      </c>
      <c r="J949" s="72" t="s">
        <v>497</v>
      </c>
      <c r="K949" s="72" t="s">
        <v>498</v>
      </c>
      <c r="L949" s="3"/>
    </row>
    <row r="950" ht="15.75" customHeight="1">
      <c r="A950" s="72" t="s">
        <v>1864</v>
      </c>
      <c r="B950" s="79" t="s">
        <v>1901</v>
      </c>
      <c r="C950" s="72" t="s">
        <v>25</v>
      </c>
      <c r="D950" s="83">
        <v>43654.0</v>
      </c>
      <c r="E950" s="74" t="s">
        <v>1902</v>
      </c>
      <c r="F950" s="72" t="s">
        <v>498</v>
      </c>
      <c r="G950" s="72" t="s">
        <v>1095</v>
      </c>
      <c r="H950" s="77">
        <v>43676.0</v>
      </c>
      <c r="I950" s="72">
        <v>16.0</v>
      </c>
      <c r="J950" s="72" t="s">
        <v>497</v>
      </c>
      <c r="K950" s="72" t="s">
        <v>498</v>
      </c>
      <c r="L950" s="3"/>
    </row>
    <row r="951" ht="15.75" customHeight="1">
      <c r="A951" s="72" t="s">
        <v>1864</v>
      </c>
      <c r="B951" s="79" t="s">
        <v>1903</v>
      </c>
      <c r="C951" s="72" t="s">
        <v>25</v>
      </c>
      <c r="D951" s="83">
        <v>43656.0</v>
      </c>
      <c r="E951" s="74" t="s">
        <v>1904</v>
      </c>
      <c r="F951" s="72" t="s">
        <v>498</v>
      </c>
      <c r="G951" s="72" t="s">
        <v>1092</v>
      </c>
      <c r="H951" s="77">
        <v>43665.0</v>
      </c>
      <c r="I951" s="72">
        <v>7.0</v>
      </c>
      <c r="J951" s="72" t="s">
        <v>497</v>
      </c>
      <c r="K951" s="72" t="s">
        <v>498</v>
      </c>
      <c r="L951" s="3"/>
    </row>
    <row r="952" ht="15.75" customHeight="1">
      <c r="A952" s="72" t="s">
        <v>1864</v>
      </c>
      <c r="B952" s="79" t="s">
        <v>1905</v>
      </c>
      <c r="C952" s="72" t="s">
        <v>25</v>
      </c>
      <c r="D952" s="83">
        <v>43656.0</v>
      </c>
      <c r="E952" s="74" t="s">
        <v>1906</v>
      </c>
      <c r="F952" s="72" t="s">
        <v>1342</v>
      </c>
      <c r="G952" s="72" t="s">
        <v>1092</v>
      </c>
      <c r="H952" s="77">
        <v>43728.0</v>
      </c>
      <c r="I952" s="72">
        <v>41.0</v>
      </c>
      <c r="J952" s="72" t="s">
        <v>497</v>
      </c>
      <c r="K952" s="72" t="s">
        <v>498</v>
      </c>
      <c r="L952" s="3"/>
    </row>
    <row r="953" ht="15.75" customHeight="1">
      <c r="A953" s="72" t="s">
        <v>1864</v>
      </c>
      <c r="B953" s="79" t="s">
        <v>1907</v>
      </c>
      <c r="C953" s="72" t="s">
        <v>25</v>
      </c>
      <c r="D953" s="83">
        <v>43657.0</v>
      </c>
      <c r="E953" s="74" t="s">
        <v>1908</v>
      </c>
      <c r="F953" s="72" t="s">
        <v>1342</v>
      </c>
      <c r="G953" s="72" t="s">
        <v>1092</v>
      </c>
      <c r="H953" s="77">
        <v>43727.0</v>
      </c>
      <c r="I953" s="72">
        <v>49.0</v>
      </c>
      <c r="J953" s="72" t="s">
        <v>497</v>
      </c>
      <c r="K953" s="72" t="s">
        <v>498</v>
      </c>
      <c r="L953" s="3"/>
    </row>
    <row r="954" ht="15.75" customHeight="1">
      <c r="A954" s="72" t="s">
        <v>1864</v>
      </c>
      <c r="B954" s="79" t="s">
        <v>1909</v>
      </c>
      <c r="C954" s="72" t="s">
        <v>25</v>
      </c>
      <c r="D954" s="83">
        <v>43657.0</v>
      </c>
      <c r="E954" s="74" t="s">
        <v>1910</v>
      </c>
      <c r="F954" s="72" t="s">
        <v>498</v>
      </c>
      <c r="G954" s="72" t="s">
        <v>1095</v>
      </c>
      <c r="H954" s="77">
        <v>43676.0</v>
      </c>
      <c r="I954" s="72">
        <v>14.0</v>
      </c>
      <c r="J954" s="72" t="s">
        <v>497</v>
      </c>
      <c r="K954" s="72" t="s">
        <v>498</v>
      </c>
      <c r="L954" s="3"/>
    </row>
    <row r="955" ht="15.75" customHeight="1">
      <c r="A955" s="72" t="s">
        <v>1864</v>
      </c>
      <c r="B955" s="79" t="s">
        <v>1911</v>
      </c>
      <c r="C955" s="72" t="s">
        <v>25</v>
      </c>
      <c r="D955" s="83">
        <v>43658.0</v>
      </c>
      <c r="E955" s="74" t="s">
        <v>1912</v>
      </c>
      <c r="F955" s="72" t="s">
        <v>498</v>
      </c>
      <c r="G955" s="72" t="s">
        <v>1095</v>
      </c>
      <c r="H955" s="77">
        <v>43676.0</v>
      </c>
      <c r="I955" s="72">
        <v>14.0</v>
      </c>
      <c r="J955" s="72" t="s">
        <v>497</v>
      </c>
      <c r="K955" s="72" t="s">
        <v>498</v>
      </c>
      <c r="L955" s="3"/>
    </row>
    <row r="956" ht="15.75" customHeight="1">
      <c r="A956" s="72" t="s">
        <v>1864</v>
      </c>
      <c r="B956" s="79" t="s">
        <v>1913</v>
      </c>
      <c r="C956" s="72" t="s">
        <v>25</v>
      </c>
      <c r="D956" s="83">
        <v>43661.0</v>
      </c>
      <c r="E956" s="74" t="s">
        <v>1914</v>
      </c>
      <c r="F956" s="72" t="s">
        <v>498</v>
      </c>
      <c r="G956" s="72" t="s">
        <v>1095</v>
      </c>
      <c r="H956" s="77">
        <v>43661.0</v>
      </c>
      <c r="I956" s="72">
        <v>17.0</v>
      </c>
      <c r="J956" s="72" t="s">
        <v>497</v>
      </c>
      <c r="K956" s="72" t="s">
        <v>498</v>
      </c>
      <c r="L956" s="3"/>
    </row>
    <row r="957" ht="15.75" customHeight="1">
      <c r="A957" s="72" t="s">
        <v>1864</v>
      </c>
      <c r="B957" s="79" t="s">
        <v>1915</v>
      </c>
      <c r="C957" s="72" t="s">
        <v>25</v>
      </c>
      <c r="D957" s="83">
        <v>43661.0</v>
      </c>
      <c r="E957" s="74" t="s">
        <v>1916</v>
      </c>
      <c r="F957" s="72" t="s">
        <v>498</v>
      </c>
      <c r="G957" s="72" t="s">
        <v>1092</v>
      </c>
      <c r="H957" s="77">
        <v>43676.0</v>
      </c>
      <c r="I957" s="72">
        <v>12.0</v>
      </c>
      <c r="J957" s="72" t="s">
        <v>497</v>
      </c>
      <c r="K957" s="72" t="s">
        <v>498</v>
      </c>
      <c r="L957" s="3"/>
    </row>
    <row r="958" ht="15.75" customHeight="1">
      <c r="A958" s="72" t="s">
        <v>1864</v>
      </c>
      <c r="B958" s="79" t="s">
        <v>1917</v>
      </c>
      <c r="C958" s="72" t="s">
        <v>25</v>
      </c>
      <c r="D958" s="83">
        <v>43662.0</v>
      </c>
      <c r="E958" s="74" t="s">
        <v>1918</v>
      </c>
      <c r="F958" s="72" t="s">
        <v>1342</v>
      </c>
      <c r="G958" s="72" t="s">
        <v>1092</v>
      </c>
      <c r="H958" s="77">
        <v>43727.0</v>
      </c>
      <c r="I958" s="72">
        <v>46.0</v>
      </c>
      <c r="J958" s="72" t="s">
        <v>497</v>
      </c>
      <c r="K958" s="72" t="s">
        <v>498</v>
      </c>
      <c r="L958" s="3"/>
    </row>
    <row r="959" ht="15.75" customHeight="1">
      <c r="A959" s="72" t="s">
        <v>1864</v>
      </c>
      <c r="B959" s="79" t="s">
        <v>1919</v>
      </c>
      <c r="C959" s="72" t="s">
        <v>25</v>
      </c>
      <c r="D959" s="83">
        <v>43662.0</v>
      </c>
      <c r="E959" s="74" t="s">
        <v>1920</v>
      </c>
      <c r="F959" s="72" t="s">
        <v>1342</v>
      </c>
      <c r="G959" s="72" t="s">
        <v>1095</v>
      </c>
      <c r="H959" s="77">
        <v>43727.0</v>
      </c>
      <c r="I959" s="72">
        <v>46.0</v>
      </c>
      <c r="J959" s="72" t="s">
        <v>497</v>
      </c>
      <c r="K959" s="72" t="s">
        <v>498</v>
      </c>
      <c r="L959" s="3"/>
    </row>
    <row r="960" ht="15.75" customHeight="1">
      <c r="A960" s="72" t="s">
        <v>1864</v>
      </c>
      <c r="B960" s="79" t="s">
        <v>1921</v>
      </c>
      <c r="C960" s="72" t="s">
        <v>25</v>
      </c>
      <c r="D960" s="83">
        <v>43662.0</v>
      </c>
      <c r="E960" s="74" t="s">
        <v>1922</v>
      </c>
      <c r="F960" s="72" t="s">
        <v>1342</v>
      </c>
      <c r="G960" s="72" t="s">
        <v>1095</v>
      </c>
      <c r="H960" s="77">
        <v>43707.0</v>
      </c>
      <c r="I960" s="72">
        <v>31.0</v>
      </c>
      <c r="J960" s="72" t="s">
        <v>497</v>
      </c>
      <c r="K960" s="72" t="s">
        <v>498</v>
      </c>
      <c r="L960" s="3"/>
    </row>
    <row r="961" ht="15.75" customHeight="1">
      <c r="A961" s="72" t="s">
        <v>1864</v>
      </c>
      <c r="B961" s="79" t="s">
        <v>1923</v>
      </c>
      <c r="C961" s="72" t="s">
        <v>25</v>
      </c>
      <c r="D961" s="83">
        <v>43662.0</v>
      </c>
      <c r="E961" s="74" t="s">
        <v>1924</v>
      </c>
      <c r="F961" s="72" t="s">
        <v>1342</v>
      </c>
      <c r="G961" s="72" t="s">
        <v>1095</v>
      </c>
      <c r="H961" s="77">
        <v>43662.0</v>
      </c>
      <c r="I961" s="72">
        <v>24.0</v>
      </c>
      <c r="J961" s="72" t="s">
        <v>497</v>
      </c>
      <c r="K961" s="72" t="s">
        <v>498</v>
      </c>
      <c r="L961" s="3"/>
    </row>
    <row r="962" ht="15.75" customHeight="1">
      <c r="A962" s="72" t="s">
        <v>1864</v>
      </c>
      <c r="B962" s="79" t="s">
        <v>1925</v>
      </c>
      <c r="C962" s="72" t="s">
        <v>257</v>
      </c>
      <c r="D962" s="83">
        <v>43665.0</v>
      </c>
      <c r="E962" s="74" t="s">
        <v>1926</v>
      </c>
      <c r="F962" s="72" t="s">
        <v>498</v>
      </c>
      <c r="G962" s="72" t="s">
        <v>1092</v>
      </c>
      <c r="H962" s="77">
        <v>43676.0</v>
      </c>
      <c r="I962" s="72">
        <v>8.0</v>
      </c>
      <c r="J962" s="72" t="s">
        <v>497</v>
      </c>
      <c r="K962" s="72" t="s">
        <v>498</v>
      </c>
      <c r="L962" s="3"/>
    </row>
    <row r="963" ht="15.75" customHeight="1">
      <c r="A963" s="72" t="s">
        <v>1864</v>
      </c>
      <c r="B963" s="79" t="s">
        <v>1927</v>
      </c>
      <c r="C963" s="72" t="s">
        <v>257</v>
      </c>
      <c r="D963" s="83">
        <v>43665.0</v>
      </c>
      <c r="E963" s="74" t="s">
        <v>1928</v>
      </c>
      <c r="F963" s="72" t="s">
        <v>1342</v>
      </c>
      <c r="G963" s="72" t="s">
        <v>470</v>
      </c>
      <c r="H963" s="77">
        <v>43665.0</v>
      </c>
      <c r="I963" s="72">
        <v>0.0</v>
      </c>
      <c r="J963" s="72" t="s">
        <v>497</v>
      </c>
      <c r="K963" s="72" t="s">
        <v>498</v>
      </c>
      <c r="L963" s="3"/>
    </row>
    <row r="964" ht="15.75" customHeight="1">
      <c r="A964" s="72" t="s">
        <v>1864</v>
      </c>
      <c r="B964" s="79" t="s">
        <v>1929</v>
      </c>
      <c r="C964" s="72" t="s">
        <v>257</v>
      </c>
      <c r="D964" s="83">
        <v>43665.0</v>
      </c>
      <c r="E964" s="74" t="s">
        <v>1930</v>
      </c>
      <c r="F964" s="72" t="s">
        <v>1342</v>
      </c>
      <c r="G964" s="72" t="s">
        <v>1095</v>
      </c>
      <c r="H964" s="77">
        <v>43859.0</v>
      </c>
      <c r="I964" s="72">
        <v>138.0</v>
      </c>
      <c r="J964" s="72" t="s">
        <v>497</v>
      </c>
      <c r="K964" s="72" t="s">
        <v>498</v>
      </c>
      <c r="L964" s="3"/>
    </row>
    <row r="965" ht="15.75" customHeight="1">
      <c r="A965" s="72" t="s">
        <v>1864</v>
      </c>
      <c r="B965" s="79" t="s">
        <v>1931</v>
      </c>
      <c r="C965" s="72" t="s">
        <v>257</v>
      </c>
      <c r="D965" s="83">
        <v>43665.0</v>
      </c>
      <c r="E965" s="74" t="s">
        <v>1932</v>
      </c>
      <c r="F965" s="72" t="s">
        <v>1342</v>
      </c>
      <c r="G965" s="72" t="s">
        <v>1092</v>
      </c>
      <c r="H965" s="77">
        <v>43665.0</v>
      </c>
      <c r="I965" s="72">
        <v>0.0</v>
      </c>
      <c r="J965" s="72" t="s">
        <v>497</v>
      </c>
      <c r="K965" s="72" t="s">
        <v>498</v>
      </c>
      <c r="L965" s="3"/>
    </row>
    <row r="966" ht="15.75" customHeight="1">
      <c r="A966" s="72" t="s">
        <v>1864</v>
      </c>
      <c r="B966" s="79" t="s">
        <v>1933</v>
      </c>
      <c r="C966" s="72" t="s">
        <v>25</v>
      </c>
      <c r="D966" s="83">
        <v>43670.0</v>
      </c>
      <c r="E966" s="74" t="s">
        <v>1934</v>
      </c>
      <c r="F966" s="72" t="s">
        <v>498</v>
      </c>
      <c r="G966" s="72" t="s">
        <v>1095</v>
      </c>
      <c r="H966" s="77">
        <v>43670.0</v>
      </c>
      <c r="I966" s="72">
        <v>0.0</v>
      </c>
      <c r="J966" s="72" t="s">
        <v>497</v>
      </c>
      <c r="K966" s="72" t="s">
        <v>498</v>
      </c>
      <c r="L966" s="3"/>
    </row>
    <row r="967" ht="15.75" customHeight="1">
      <c r="A967" s="72" t="s">
        <v>1864</v>
      </c>
      <c r="B967" s="79" t="s">
        <v>1935</v>
      </c>
      <c r="C967" s="72" t="s">
        <v>25</v>
      </c>
      <c r="D967" s="83">
        <v>43669.0</v>
      </c>
      <c r="E967" s="74" t="s">
        <v>1936</v>
      </c>
      <c r="F967" s="72" t="s">
        <v>498</v>
      </c>
      <c r="G967" s="72" t="s">
        <v>1095</v>
      </c>
      <c r="H967" s="77">
        <v>43670.0</v>
      </c>
      <c r="I967" s="72">
        <v>1.0</v>
      </c>
      <c r="J967" s="72" t="s">
        <v>497</v>
      </c>
      <c r="K967" s="72" t="s">
        <v>498</v>
      </c>
      <c r="L967" s="3"/>
    </row>
    <row r="968" ht="15.75" customHeight="1">
      <c r="A968" s="72" t="s">
        <v>1864</v>
      </c>
      <c r="B968" s="79" t="s">
        <v>1937</v>
      </c>
      <c r="C968" s="72" t="s">
        <v>25</v>
      </c>
      <c r="D968" s="83">
        <v>43668.0</v>
      </c>
      <c r="E968" s="74" t="s">
        <v>1938</v>
      </c>
      <c r="F968" s="72" t="s">
        <v>498</v>
      </c>
      <c r="G968" s="72" t="s">
        <v>470</v>
      </c>
      <c r="H968" s="77">
        <v>43670.0</v>
      </c>
      <c r="I968" s="72">
        <v>2.0</v>
      </c>
      <c r="J968" s="72" t="s">
        <v>497</v>
      </c>
      <c r="K968" s="72" t="s">
        <v>498</v>
      </c>
      <c r="L968" s="3"/>
    </row>
    <row r="969" ht="15.75" customHeight="1">
      <c r="A969" s="72" t="s">
        <v>1864</v>
      </c>
      <c r="B969" s="79" t="s">
        <v>1939</v>
      </c>
      <c r="C969" s="72" t="s">
        <v>25</v>
      </c>
      <c r="D969" s="83">
        <v>43668.0</v>
      </c>
      <c r="E969" s="74" t="s">
        <v>1940</v>
      </c>
      <c r="F969" s="72" t="s">
        <v>498</v>
      </c>
      <c r="G969" s="72" t="s">
        <v>1095</v>
      </c>
      <c r="H969" s="77">
        <v>43670.0</v>
      </c>
      <c r="I969" s="72">
        <v>2.0</v>
      </c>
      <c r="J969" s="72" t="s">
        <v>497</v>
      </c>
      <c r="K969" s="72" t="s">
        <v>498</v>
      </c>
      <c r="L969" s="3"/>
    </row>
    <row r="970" ht="15.75" customHeight="1">
      <c r="A970" s="72" t="s">
        <v>1864</v>
      </c>
      <c r="B970" s="79" t="s">
        <v>1941</v>
      </c>
      <c r="C970" s="72" t="s">
        <v>25</v>
      </c>
      <c r="D970" s="83">
        <v>43668.0</v>
      </c>
      <c r="E970" s="74" t="s">
        <v>1942</v>
      </c>
      <c r="F970" s="72" t="s">
        <v>498</v>
      </c>
      <c r="G970" s="72" t="s">
        <v>1092</v>
      </c>
      <c r="H970" s="77">
        <v>43670.0</v>
      </c>
      <c r="I970" s="72">
        <v>2.0</v>
      </c>
      <c r="J970" s="72" t="s">
        <v>497</v>
      </c>
      <c r="K970" s="72" t="s">
        <v>498</v>
      </c>
      <c r="L970" s="3"/>
    </row>
    <row r="971" ht="15.75" customHeight="1">
      <c r="A971" s="72" t="s">
        <v>1864</v>
      </c>
      <c r="B971" s="79" t="s">
        <v>1943</v>
      </c>
      <c r="C971" s="72" t="s">
        <v>25</v>
      </c>
      <c r="D971" s="83">
        <v>43667.0</v>
      </c>
      <c r="E971" s="74" t="s">
        <v>1944</v>
      </c>
      <c r="F971" s="72" t="s">
        <v>498</v>
      </c>
      <c r="G971" s="72" t="s">
        <v>1095</v>
      </c>
      <c r="H971" s="77">
        <v>43670.0</v>
      </c>
      <c r="I971" s="72">
        <v>3.0</v>
      </c>
      <c r="J971" s="72" t="s">
        <v>497</v>
      </c>
      <c r="K971" s="72" t="s">
        <v>498</v>
      </c>
      <c r="L971" s="3"/>
    </row>
    <row r="972" ht="15.75" customHeight="1">
      <c r="A972" s="72" t="s">
        <v>1864</v>
      </c>
      <c r="B972" s="79" t="s">
        <v>1945</v>
      </c>
      <c r="C972" s="72" t="s">
        <v>25</v>
      </c>
      <c r="D972" s="83">
        <v>43670.0</v>
      </c>
      <c r="E972" s="74" t="s">
        <v>1946</v>
      </c>
      <c r="F972" s="72" t="s">
        <v>498</v>
      </c>
      <c r="G972" s="72" t="s">
        <v>470</v>
      </c>
      <c r="H972" s="77">
        <v>43670.0</v>
      </c>
      <c r="I972" s="72">
        <v>0.0</v>
      </c>
      <c r="J972" s="72" t="s">
        <v>497</v>
      </c>
      <c r="K972" s="72" t="s">
        <v>498</v>
      </c>
      <c r="L972" s="3"/>
    </row>
    <row r="973" ht="15.75" customHeight="1">
      <c r="A973" s="72" t="s">
        <v>1864</v>
      </c>
      <c r="B973" s="85" t="s">
        <v>1947</v>
      </c>
      <c r="C973" s="72" t="s">
        <v>25</v>
      </c>
      <c r="D973" s="83">
        <v>43670.0</v>
      </c>
      <c r="E973" s="74" t="s">
        <v>1948</v>
      </c>
      <c r="F973" s="72" t="s">
        <v>498</v>
      </c>
      <c r="G973" s="72" t="s">
        <v>470</v>
      </c>
      <c r="H973" s="77">
        <v>43672.0</v>
      </c>
      <c r="I973" s="72">
        <v>3.0</v>
      </c>
      <c r="J973" s="72" t="s">
        <v>497</v>
      </c>
      <c r="K973" s="72" t="s">
        <v>498</v>
      </c>
      <c r="L973" s="3"/>
    </row>
    <row r="974" ht="15.75" customHeight="1">
      <c r="A974" s="72" t="s">
        <v>1864</v>
      </c>
      <c r="B974" s="85" t="s">
        <v>1949</v>
      </c>
      <c r="C974" s="72" t="s">
        <v>25</v>
      </c>
      <c r="D974" s="83">
        <v>43674.0</v>
      </c>
      <c r="E974" s="74" t="s">
        <v>1950</v>
      </c>
      <c r="F974" s="72" t="s">
        <v>498</v>
      </c>
      <c r="G974" s="72" t="s">
        <v>470</v>
      </c>
      <c r="H974" s="77">
        <v>43675.0</v>
      </c>
      <c r="I974" s="72">
        <v>1.0</v>
      </c>
      <c r="J974" s="72" t="s">
        <v>497</v>
      </c>
      <c r="K974" s="72" t="s">
        <v>498</v>
      </c>
      <c r="L974" s="3"/>
    </row>
    <row r="975" ht="15.75" customHeight="1">
      <c r="A975" s="72" t="s">
        <v>1864</v>
      </c>
      <c r="B975" s="85" t="s">
        <v>1951</v>
      </c>
      <c r="C975" s="72" t="s">
        <v>25</v>
      </c>
      <c r="D975" s="83">
        <v>43674.0</v>
      </c>
      <c r="E975" s="74" t="s">
        <v>1952</v>
      </c>
      <c r="F975" s="72" t="s">
        <v>498</v>
      </c>
      <c r="G975" s="72" t="s">
        <v>1095</v>
      </c>
      <c r="H975" s="77">
        <v>43675.0</v>
      </c>
      <c r="I975" s="72">
        <v>1.0</v>
      </c>
      <c r="J975" s="72" t="s">
        <v>497</v>
      </c>
      <c r="K975" s="72" t="s">
        <v>498</v>
      </c>
      <c r="L975" s="3"/>
    </row>
    <row r="976" ht="15.75" customHeight="1">
      <c r="A976" s="72" t="s">
        <v>1864</v>
      </c>
      <c r="B976" s="85" t="s">
        <v>1953</v>
      </c>
      <c r="C976" s="72" t="s">
        <v>25</v>
      </c>
      <c r="D976" s="83">
        <v>43671.0</v>
      </c>
      <c r="E976" s="74" t="s">
        <v>1954</v>
      </c>
      <c r="F976" s="72" t="s">
        <v>498</v>
      </c>
      <c r="G976" s="72" t="s">
        <v>1092</v>
      </c>
      <c r="H976" s="77">
        <v>43675.0</v>
      </c>
      <c r="I976" s="72">
        <v>2.0</v>
      </c>
      <c r="J976" s="72" t="s">
        <v>497</v>
      </c>
      <c r="K976" s="72" t="s">
        <v>498</v>
      </c>
      <c r="L976" s="3"/>
    </row>
    <row r="977" ht="15.75" customHeight="1">
      <c r="A977" s="72" t="s">
        <v>1864</v>
      </c>
      <c r="B977" s="85" t="s">
        <v>1955</v>
      </c>
      <c r="C977" s="72" t="s">
        <v>25</v>
      </c>
      <c r="D977" s="83">
        <v>43669.0</v>
      </c>
      <c r="E977" s="74" t="s">
        <v>1956</v>
      </c>
      <c r="F977" s="72" t="s">
        <v>498</v>
      </c>
      <c r="G977" s="72" t="s">
        <v>1092</v>
      </c>
      <c r="H977" s="77">
        <v>43675.0</v>
      </c>
      <c r="I977" s="72">
        <v>4.0</v>
      </c>
      <c r="J977" s="72" t="s">
        <v>497</v>
      </c>
      <c r="K977" s="72" t="s">
        <v>498</v>
      </c>
      <c r="L977" s="3"/>
    </row>
    <row r="978" ht="15.75" customHeight="1">
      <c r="A978" s="72" t="s">
        <v>1864</v>
      </c>
      <c r="B978" s="85" t="s">
        <v>1957</v>
      </c>
      <c r="C978" s="72" t="s">
        <v>257</v>
      </c>
      <c r="D978" s="83">
        <v>43656.0</v>
      </c>
      <c r="E978" s="74" t="s">
        <v>1958</v>
      </c>
      <c r="F978" s="72" t="s">
        <v>498</v>
      </c>
      <c r="G978" s="72" t="s">
        <v>1092</v>
      </c>
      <c r="H978" s="77">
        <v>43676.0</v>
      </c>
      <c r="I978" s="72">
        <v>14.0</v>
      </c>
      <c r="J978" s="72" t="s">
        <v>497</v>
      </c>
      <c r="K978" s="72" t="s">
        <v>498</v>
      </c>
      <c r="L978" s="3"/>
    </row>
    <row r="979" ht="15.75" customHeight="1">
      <c r="A979" s="72" t="s">
        <v>1864</v>
      </c>
      <c r="B979" s="85" t="s">
        <v>1959</v>
      </c>
      <c r="C979" s="72" t="s">
        <v>25</v>
      </c>
      <c r="D979" s="83">
        <v>43666.0</v>
      </c>
      <c r="E979" s="74" t="s">
        <v>1960</v>
      </c>
      <c r="F979" s="72" t="s">
        <v>498</v>
      </c>
      <c r="G979" s="72" t="s">
        <v>1092</v>
      </c>
      <c r="H979" s="77">
        <v>43676.0</v>
      </c>
      <c r="I979" s="72">
        <v>8.0</v>
      </c>
      <c r="J979" s="72" t="s">
        <v>497</v>
      </c>
      <c r="K979" s="72" t="s">
        <v>498</v>
      </c>
      <c r="L979" s="3"/>
    </row>
    <row r="980" ht="15.75" customHeight="1">
      <c r="A980" s="72" t="s">
        <v>1864</v>
      </c>
      <c r="B980" s="85" t="s">
        <v>1961</v>
      </c>
      <c r="C980" s="72" t="s">
        <v>25</v>
      </c>
      <c r="D980" s="83">
        <v>43676.0</v>
      </c>
      <c r="E980" s="74" t="s">
        <v>1962</v>
      </c>
      <c r="F980" s="72" t="s">
        <v>498</v>
      </c>
      <c r="G980" s="72" t="s">
        <v>1095</v>
      </c>
      <c r="H980" s="77">
        <v>43676.0</v>
      </c>
      <c r="I980" s="72">
        <v>0.0</v>
      </c>
      <c r="J980" s="72" t="s">
        <v>497</v>
      </c>
      <c r="K980" s="72" t="s">
        <v>498</v>
      </c>
      <c r="L980" s="3"/>
    </row>
    <row r="981" ht="15.75" customHeight="1">
      <c r="A981" s="72" t="s">
        <v>1864</v>
      </c>
      <c r="B981" s="85" t="s">
        <v>1963</v>
      </c>
      <c r="C981" s="72" t="s">
        <v>25</v>
      </c>
      <c r="D981" s="83">
        <v>43674.0</v>
      </c>
      <c r="E981" s="74" t="s">
        <v>1964</v>
      </c>
      <c r="F981" s="72" t="s">
        <v>498</v>
      </c>
      <c r="G981" s="72" t="s">
        <v>1095</v>
      </c>
      <c r="H981" s="77">
        <v>43674.0</v>
      </c>
      <c r="I981" s="72">
        <v>0.0</v>
      </c>
      <c r="J981" s="72" t="s">
        <v>497</v>
      </c>
      <c r="K981" s="72" t="s">
        <v>498</v>
      </c>
      <c r="L981" s="3"/>
    </row>
    <row r="982" ht="15.75" customHeight="1">
      <c r="A982" s="72" t="s">
        <v>1864</v>
      </c>
      <c r="B982" s="85" t="s">
        <v>1965</v>
      </c>
      <c r="C982" s="72" t="s">
        <v>25</v>
      </c>
      <c r="D982" s="83">
        <v>43676.0</v>
      </c>
      <c r="E982" s="74" t="s">
        <v>1966</v>
      </c>
      <c r="F982" s="72" t="s">
        <v>498</v>
      </c>
      <c r="G982" s="72" t="s">
        <v>1095</v>
      </c>
      <c r="H982" s="75">
        <v>43683.0</v>
      </c>
      <c r="I982" s="72">
        <v>5.0</v>
      </c>
      <c r="J982" s="72" t="s">
        <v>497</v>
      </c>
      <c r="K982" s="72" t="s">
        <v>498</v>
      </c>
      <c r="L982" s="3"/>
    </row>
    <row r="983" ht="15.75" customHeight="1">
      <c r="A983" s="72" t="s">
        <v>1864</v>
      </c>
      <c r="B983" s="85" t="s">
        <v>1967</v>
      </c>
      <c r="C983" s="72" t="s">
        <v>25</v>
      </c>
      <c r="D983" s="83">
        <v>43675.0</v>
      </c>
      <c r="E983" s="74" t="s">
        <v>1968</v>
      </c>
      <c r="F983" s="72" t="s">
        <v>498</v>
      </c>
      <c r="G983" s="72" t="s">
        <v>1095</v>
      </c>
      <c r="H983" s="77">
        <v>43677.0</v>
      </c>
      <c r="I983" s="72">
        <v>2.0</v>
      </c>
      <c r="J983" s="72" t="s">
        <v>497</v>
      </c>
      <c r="K983" s="72" t="s">
        <v>498</v>
      </c>
      <c r="L983" s="3"/>
    </row>
    <row r="984" ht="15.75" customHeight="1">
      <c r="A984" s="72" t="s">
        <v>1864</v>
      </c>
      <c r="B984" s="85" t="s">
        <v>1969</v>
      </c>
      <c r="C984" s="72" t="s">
        <v>25</v>
      </c>
      <c r="D984" s="83">
        <v>43672.0</v>
      </c>
      <c r="E984" s="74" t="s">
        <v>1970</v>
      </c>
      <c r="F984" s="72" t="s">
        <v>498</v>
      </c>
      <c r="G984" s="72" t="s">
        <v>1095</v>
      </c>
      <c r="H984" s="77">
        <v>43677.0</v>
      </c>
      <c r="I984" s="72">
        <v>3.0</v>
      </c>
      <c r="J984" s="72" t="s">
        <v>497</v>
      </c>
      <c r="K984" s="72" t="s">
        <v>498</v>
      </c>
      <c r="L984" s="3"/>
    </row>
    <row r="985" ht="15.75" customHeight="1">
      <c r="A985" s="72" t="s">
        <v>1864</v>
      </c>
      <c r="B985" s="85" t="s">
        <v>1971</v>
      </c>
      <c r="C985" s="72" t="s">
        <v>25</v>
      </c>
      <c r="D985" s="83">
        <v>43676.0</v>
      </c>
      <c r="E985" s="74" t="s">
        <v>1814</v>
      </c>
      <c r="F985" s="72" t="s">
        <v>498</v>
      </c>
      <c r="G985" s="72" t="s">
        <v>1095</v>
      </c>
      <c r="H985" s="77">
        <v>43683.0</v>
      </c>
      <c r="I985" s="72">
        <v>5.0</v>
      </c>
      <c r="J985" s="72" t="s">
        <v>497</v>
      </c>
      <c r="K985" s="72" t="s">
        <v>498</v>
      </c>
      <c r="L985" s="3"/>
    </row>
    <row r="986" ht="15.75" customHeight="1">
      <c r="A986" s="72" t="s">
        <v>1864</v>
      </c>
      <c r="B986" s="85" t="s">
        <v>1972</v>
      </c>
      <c r="C986" s="72" t="s">
        <v>25</v>
      </c>
      <c r="D986" s="83">
        <v>43671.0</v>
      </c>
      <c r="E986" s="74" t="s">
        <v>1973</v>
      </c>
      <c r="F986" s="72" t="s">
        <v>498</v>
      </c>
      <c r="G986" s="72" t="s">
        <v>1095</v>
      </c>
      <c r="H986" s="75">
        <v>43686.0</v>
      </c>
      <c r="I986" s="72">
        <v>8.0</v>
      </c>
      <c r="J986" s="72" t="s">
        <v>497</v>
      </c>
      <c r="K986" s="72" t="s">
        <v>498</v>
      </c>
      <c r="L986" s="3"/>
    </row>
    <row r="987" ht="15.75" customHeight="1">
      <c r="A987" s="72" t="s">
        <v>1864</v>
      </c>
      <c r="B987" s="85" t="s">
        <v>1974</v>
      </c>
      <c r="C987" s="72" t="s">
        <v>25</v>
      </c>
      <c r="D987" s="83">
        <v>43665.0</v>
      </c>
      <c r="E987" s="74" t="s">
        <v>1975</v>
      </c>
      <c r="F987" s="72" t="s">
        <v>498</v>
      </c>
      <c r="G987" s="72" t="s">
        <v>470</v>
      </c>
      <c r="H987" s="77">
        <v>43677.0</v>
      </c>
      <c r="I987" s="72">
        <v>8.0</v>
      </c>
      <c r="J987" s="72" t="s">
        <v>497</v>
      </c>
      <c r="K987" s="72" t="s">
        <v>498</v>
      </c>
      <c r="L987" s="3"/>
    </row>
    <row r="988" ht="15.75" customHeight="1">
      <c r="A988" s="72" t="s">
        <v>1864</v>
      </c>
      <c r="B988" s="85" t="s">
        <v>1976</v>
      </c>
      <c r="C988" s="72" t="s">
        <v>25</v>
      </c>
      <c r="D988" s="83">
        <v>43675.0</v>
      </c>
      <c r="E988" s="74" t="s">
        <v>1977</v>
      </c>
      <c r="F988" s="72" t="s">
        <v>498</v>
      </c>
      <c r="G988" s="72" t="s">
        <v>470</v>
      </c>
      <c r="H988" s="77">
        <v>43677.0</v>
      </c>
      <c r="I988" s="72">
        <v>2.0</v>
      </c>
      <c r="J988" s="72" t="s">
        <v>497</v>
      </c>
      <c r="K988" s="72" t="s">
        <v>498</v>
      </c>
      <c r="L988" s="3"/>
    </row>
    <row r="989" ht="15.75" customHeight="1">
      <c r="A989" s="72" t="s">
        <v>1864</v>
      </c>
      <c r="B989" s="85" t="s">
        <v>1978</v>
      </c>
      <c r="C989" s="72" t="s">
        <v>25</v>
      </c>
      <c r="D989" s="83">
        <v>43668.0</v>
      </c>
      <c r="E989" s="74" t="s">
        <v>1979</v>
      </c>
      <c r="F989" s="72" t="s">
        <v>498</v>
      </c>
      <c r="G989" s="72" t="s">
        <v>470</v>
      </c>
      <c r="H989" s="77">
        <v>43677.0</v>
      </c>
      <c r="I989" s="72">
        <v>8.0</v>
      </c>
      <c r="J989" s="72" t="s">
        <v>497</v>
      </c>
      <c r="K989" s="72" t="s">
        <v>498</v>
      </c>
      <c r="L989" s="3"/>
    </row>
    <row r="990" ht="15.75" customHeight="1">
      <c r="A990" s="72" t="s">
        <v>1864</v>
      </c>
      <c r="B990" s="85" t="s">
        <v>1980</v>
      </c>
      <c r="C990" s="72" t="s">
        <v>25</v>
      </c>
      <c r="D990" s="83">
        <v>43665.0</v>
      </c>
      <c r="E990" s="74" t="s">
        <v>1981</v>
      </c>
      <c r="F990" s="72" t="s">
        <v>498</v>
      </c>
      <c r="G990" s="72" t="s">
        <v>470</v>
      </c>
      <c r="H990" s="77">
        <v>43677.0</v>
      </c>
      <c r="I990" s="72">
        <v>8.0</v>
      </c>
      <c r="J990" s="72" t="s">
        <v>497</v>
      </c>
      <c r="K990" s="72" t="s">
        <v>498</v>
      </c>
      <c r="L990" s="3"/>
    </row>
    <row r="991" ht="15.75" customHeight="1">
      <c r="A991" s="72" t="s">
        <v>1864</v>
      </c>
      <c r="B991" s="78" t="s">
        <v>1982</v>
      </c>
      <c r="C991" s="72" t="s">
        <v>257</v>
      </c>
      <c r="D991" s="83">
        <v>43683.0</v>
      </c>
      <c r="E991" s="74" t="s">
        <v>1983</v>
      </c>
      <c r="F991" s="72" t="s">
        <v>498</v>
      </c>
      <c r="G991" s="72" t="s">
        <v>1092</v>
      </c>
      <c r="H991" s="77">
        <v>43749.0</v>
      </c>
      <c r="I991" s="72">
        <v>47.0</v>
      </c>
      <c r="J991" s="72" t="s">
        <v>497</v>
      </c>
      <c r="K991" s="72" t="s">
        <v>498</v>
      </c>
      <c r="L991" s="3"/>
    </row>
    <row r="992" ht="15.75" customHeight="1">
      <c r="A992" s="72" t="s">
        <v>1864</v>
      </c>
      <c r="B992" s="78" t="s">
        <v>1984</v>
      </c>
      <c r="C992" s="72" t="s">
        <v>257</v>
      </c>
      <c r="D992" s="83">
        <v>43683.0</v>
      </c>
      <c r="E992" s="80" t="s">
        <v>1985</v>
      </c>
      <c r="F992" s="72" t="s">
        <v>498</v>
      </c>
      <c r="G992" s="72" t="s">
        <v>1095</v>
      </c>
      <c r="H992" s="75">
        <v>43683.0</v>
      </c>
      <c r="I992" s="72">
        <v>126.0</v>
      </c>
      <c r="J992" s="72" t="s">
        <v>497</v>
      </c>
      <c r="K992" s="72" t="s">
        <v>498</v>
      </c>
      <c r="L992" s="3"/>
    </row>
    <row r="993" ht="15.75" customHeight="1">
      <c r="A993" s="72" t="s">
        <v>1864</v>
      </c>
      <c r="B993" s="79" t="s">
        <v>1986</v>
      </c>
      <c r="C993" s="72" t="s">
        <v>25</v>
      </c>
      <c r="D993" s="83">
        <v>43682.0</v>
      </c>
      <c r="E993" s="80" t="s">
        <v>1987</v>
      </c>
      <c r="F993" s="72" t="s">
        <v>498</v>
      </c>
      <c r="G993" s="72" t="s">
        <v>470</v>
      </c>
      <c r="H993" s="75">
        <v>43681.0</v>
      </c>
      <c r="I993" s="72">
        <v>61.0</v>
      </c>
      <c r="J993" s="72" t="s">
        <v>497</v>
      </c>
      <c r="K993" s="72" t="s">
        <v>498</v>
      </c>
      <c r="L993" s="3"/>
    </row>
    <row r="994" ht="15.75" customHeight="1">
      <c r="A994" s="72" t="s">
        <v>1864</v>
      </c>
      <c r="B994" s="79" t="s">
        <v>1988</v>
      </c>
      <c r="C994" s="72" t="s">
        <v>25</v>
      </c>
      <c r="D994" s="83">
        <v>43681.0</v>
      </c>
      <c r="E994" s="80" t="s">
        <v>1989</v>
      </c>
      <c r="F994" s="72" t="s">
        <v>498</v>
      </c>
      <c r="G994" s="72" t="s">
        <v>470</v>
      </c>
      <c r="H994" s="75">
        <v>43685.0</v>
      </c>
      <c r="I994" s="72">
        <v>4.0</v>
      </c>
      <c r="J994" s="72" t="s">
        <v>497</v>
      </c>
      <c r="K994" s="72" t="s">
        <v>498</v>
      </c>
      <c r="L994" s="3"/>
    </row>
    <row r="995" ht="15.75" customHeight="1">
      <c r="A995" s="72" t="s">
        <v>1864</v>
      </c>
      <c r="B995" s="78" t="s">
        <v>1990</v>
      </c>
      <c r="C995" s="72" t="s">
        <v>25</v>
      </c>
      <c r="D995" s="83">
        <v>43682.0</v>
      </c>
      <c r="E995" s="80" t="s">
        <v>1991</v>
      </c>
      <c r="F995" s="72" t="s">
        <v>498</v>
      </c>
      <c r="G995" s="72" t="s">
        <v>1092</v>
      </c>
      <c r="H995" s="75">
        <v>43707.0</v>
      </c>
      <c r="I995" s="72">
        <v>17.0</v>
      </c>
      <c r="J995" s="72" t="s">
        <v>497</v>
      </c>
      <c r="K995" s="72" t="s">
        <v>498</v>
      </c>
      <c r="L995" s="3"/>
    </row>
    <row r="996" ht="15.75" customHeight="1">
      <c r="A996" s="72" t="s">
        <v>1864</v>
      </c>
      <c r="B996" s="78" t="s">
        <v>1992</v>
      </c>
      <c r="C996" s="72" t="s">
        <v>25</v>
      </c>
      <c r="D996" s="83">
        <v>43676.0</v>
      </c>
      <c r="E996" s="80" t="s">
        <v>1993</v>
      </c>
      <c r="F996" s="72" t="s">
        <v>498</v>
      </c>
      <c r="G996" s="72" t="s">
        <v>1095</v>
      </c>
      <c r="H996" s="75">
        <v>43683.0</v>
      </c>
      <c r="I996" s="72">
        <v>6.0</v>
      </c>
      <c r="J996" s="72" t="s">
        <v>497</v>
      </c>
      <c r="K996" s="72" t="s">
        <v>498</v>
      </c>
      <c r="L996" s="3"/>
    </row>
    <row r="997" ht="15.75" customHeight="1">
      <c r="A997" s="72" t="s">
        <v>1864</v>
      </c>
      <c r="B997" s="78" t="s">
        <v>1994</v>
      </c>
      <c r="C997" s="72" t="s">
        <v>25</v>
      </c>
      <c r="D997" s="83">
        <v>43677.0</v>
      </c>
      <c r="E997" s="80" t="s">
        <v>1995</v>
      </c>
      <c r="F997" s="72" t="s">
        <v>498</v>
      </c>
      <c r="G997" s="72" t="s">
        <v>470</v>
      </c>
      <c r="H997" s="75">
        <v>43683.0</v>
      </c>
      <c r="I997" s="72">
        <v>5.0</v>
      </c>
      <c r="J997" s="72" t="s">
        <v>497</v>
      </c>
      <c r="K997" s="72" t="s">
        <v>498</v>
      </c>
      <c r="L997" s="3"/>
    </row>
    <row r="998" ht="15.75" customHeight="1">
      <c r="A998" s="72" t="s">
        <v>1864</v>
      </c>
      <c r="B998" s="78" t="s">
        <v>1996</v>
      </c>
      <c r="C998" s="72" t="s">
        <v>25</v>
      </c>
      <c r="D998" s="83">
        <v>43683.0</v>
      </c>
      <c r="E998" s="74" t="s">
        <v>1997</v>
      </c>
      <c r="F998" s="72" t="s">
        <v>498</v>
      </c>
      <c r="G998" s="72" t="s">
        <v>1092</v>
      </c>
      <c r="H998" s="75">
        <v>43684.0</v>
      </c>
      <c r="I998" s="72">
        <v>1.0</v>
      </c>
      <c r="J998" s="72" t="s">
        <v>497</v>
      </c>
      <c r="K998" s="72" t="s">
        <v>498</v>
      </c>
      <c r="L998" s="3"/>
    </row>
    <row r="999" ht="15.75" customHeight="1">
      <c r="A999" s="72" t="s">
        <v>1864</v>
      </c>
      <c r="B999" s="78" t="s">
        <v>1998</v>
      </c>
      <c r="C999" s="85" t="s">
        <v>25</v>
      </c>
      <c r="D999" s="90">
        <v>43680.0</v>
      </c>
      <c r="E999" s="74" t="s">
        <v>1999</v>
      </c>
      <c r="F999" s="85" t="s">
        <v>498</v>
      </c>
      <c r="G999" s="85" t="s">
        <v>1092</v>
      </c>
      <c r="H999" s="93">
        <v>43684.0</v>
      </c>
      <c r="I999" s="85">
        <v>3.0</v>
      </c>
      <c r="J999" s="85" t="s">
        <v>497</v>
      </c>
      <c r="K999" s="85" t="s">
        <v>498</v>
      </c>
      <c r="L999" s="3"/>
    </row>
    <row r="1000" ht="15.75" customHeight="1">
      <c r="A1000" s="72" t="s">
        <v>1864</v>
      </c>
      <c r="B1000" s="78" t="s">
        <v>2000</v>
      </c>
      <c r="C1000" s="72" t="s">
        <v>25</v>
      </c>
      <c r="D1000" s="90">
        <v>43680.0</v>
      </c>
      <c r="E1000" s="74" t="s">
        <v>2001</v>
      </c>
      <c r="F1000" s="72" t="s">
        <v>498</v>
      </c>
      <c r="G1000" s="72" t="s">
        <v>1092</v>
      </c>
      <c r="H1000" s="75">
        <v>43684.0</v>
      </c>
      <c r="I1000" s="72">
        <v>3.0</v>
      </c>
      <c r="J1000" s="72" t="s">
        <v>497</v>
      </c>
      <c r="K1000" s="72" t="s">
        <v>498</v>
      </c>
      <c r="L1000" s="3"/>
    </row>
    <row r="1001" ht="15.75" customHeight="1">
      <c r="A1001" s="72" t="s">
        <v>1864</v>
      </c>
      <c r="B1001" s="78" t="s">
        <v>2002</v>
      </c>
      <c r="C1001" s="72" t="s">
        <v>25</v>
      </c>
      <c r="D1001" s="83">
        <v>43678.0</v>
      </c>
      <c r="E1001" s="74" t="s">
        <v>2003</v>
      </c>
      <c r="F1001" s="72" t="s">
        <v>498</v>
      </c>
      <c r="G1001" s="72" t="s">
        <v>1092</v>
      </c>
      <c r="H1001" s="75">
        <v>43684.0</v>
      </c>
      <c r="I1001" s="72">
        <v>4.0</v>
      </c>
      <c r="J1001" s="72" t="s">
        <v>497</v>
      </c>
      <c r="K1001" s="72" t="s">
        <v>498</v>
      </c>
      <c r="L1001" s="3"/>
    </row>
    <row r="1002" ht="15.75" customHeight="1">
      <c r="A1002" s="72" t="s">
        <v>1864</v>
      </c>
      <c r="B1002" s="78" t="s">
        <v>2004</v>
      </c>
      <c r="C1002" s="72" t="s">
        <v>25</v>
      </c>
      <c r="D1002" s="83">
        <v>43668.0</v>
      </c>
      <c r="E1002" s="74" t="s">
        <v>2005</v>
      </c>
      <c r="F1002" s="72" t="s">
        <v>498</v>
      </c>
      <c r="G1002" s="72" t="s">
        <v>1092</v>
      </c>
      <c r="H1002" s="75">
        <v>43684.0</v>
      </c>
      <c r="I1002" s="72">
        <v>12.0</v>
      </c>
      <c r="J1002" s="72" t="s">
        <v>497</v>
      </c>
      <c r="K1002" s="72" t="s">
        <v>498</v>
      </c>
      <c r="L1002" s="3"/>
    </row>
    <row r="1003" ht="15.75" customHeight="1">
      <c r="A1003" s="72" t="s">
        <v>1864</v>
      </c>
      <c r="B1003" s="78" t="s">
        <v>2006</v>
      </c>
      <c r="C1003" s="72" t="s">
        <v>25</v>
      </c>
      <c r="D1003" s="83">
        <v>43681.0</v>
      </c>
      <c r="E1003" s="74" t="s">
        <v>1989</v>
      </c>
      <c r="F1003" s="72" t="s">
        <v>498</v>
      </c>
      <c r="G1003" s="72" t="s">
        <v>470</v>
      </c>
      <c r="H1003" s="75">
        <v>43685.0</v>
      </c>
      <c r="I1003" s="72">
        <v>4.0</v>
      </c>
      <c r="J1003" s="72" t="s">
        <v>497</v>
      </c>
      <c r="K1003" s="72" t="s">
        <v>498</v>
      </c>
      <c r="L1003" s="3"/>
    </row>
    <row r="1004" ht="15.75" customHeight="1">
      <c r="A1004" s="72" t="s">
        <v>1864</v>
      </c>
      <c r="B1004" s="78" t="s">
        <v>1972</v>
      </c>
      <c r="C1004" s="72" t="s">
        <v>25</v>
      </c>
      <c r="D1004" s="83">
        <v>43671.0</v>
      </c>
      <c r="E1004" s="74" t="s">
        <v>1973</v>
      </c>
      <c r="F1004" s="72" t="s">
        <v>498</v>
      </c>
      <c r="G1004" s="72" t="s">
        <v>1095</v>
      </c>
      <c r="H1004" s="75">
        <v>43686.0</v>
      </c>
      <c r="I1004" s="72">
        <v>11.0</v>
      </c>
      <c r="J1004" s="72" t="s">
        <v>497</v>
      </c>
      <c r="K1004" s="72" t="s">
        <v>498</v>
      </c>
      <c r="L1004" s="3"/>
    </row>
    <row r="1005" ht="15.75" customHeight="1">
      <c r="A1005" s="72" t="s">
        <v>1864</v>
      </c>
      <c r="B1005" s="78" t="s">
        <v>2007</v>
      </c>
      <c r="C1005" s="72" t="s">
        <v>25</v>
      </c>
      <c r="D1005" s="83">
        <v>43679.0</v>
      </c>
      <c r="E1005" s="74" t="s">
        <v>2008</v>
      </c>
      <c r="F1005" s="72" t="s">
        <v>498</v>
      </c>
      <c r="G1005" s="72" t="s">
        <v>1095</v>
      </c>
      <c r="H1005" s="75">
        <v>43686.0</v>
      </c>
      <c r="I1005" s="72">
        <v>5.0</v>
      </c>
      <c r="J1005" s="72" t="s">
        <v>497</v>
      </c>
      <c r="K1005" s="72" t="s">
        <v>498</v>
      </c>
      <c r="L1005" s="3"/>
    </row>
    <row r="1006" ht="15.75" customHeight="1">
      <c r="A1006" s="72" t="s">
        <v>1864</v>
      </c>
      <c r="B1006" s="78" t="s">
        <v>2009</v>
      </c>
      <c r="C1006" s="72" t="s">
        <v>25</v>
      </c>
      <c r="D1006" s="83">
        <v>43647.0</v>
      </c>
      <c r="E1006" s="74" t="s">
        <v>2010</v>
      </c>
      <c r="F1006" s="72" t="s">
        <v>1342</v>
      </c>
      <c r="G1006" s="72" t="s">
        <v>1092</v>
      </c>
      <c r="H1006" s="75">
        <v>43686.0</v>
      </c>
      <c r="I1006" s="72">
        <v>29.0</v>
      </c>
      <c r="J1006" s="72" t="s">
        <v>497</v>
      </c>
      <c r="K1006" s="72" t="s">
        <v>498</v>
      </c>
      <c r="L1006" s="3"/>
    </row>
    <row r="1007" ht="15.75" customHeight="1">
      <c r="A1007" s="72" t="s">
        <v>1864</v>
      </c>
      <c r="B1007" s="78" t="s">
        <v>2011</v>
      </c>
      <c r="C1007" s="85" t="s">
        <v>25</v>
      </c>
      <c r="D1007" s="90">
        <v>43695.0</v>
      </c>
      <c r="E1007" s="74" t="s">
        <v>2012</v>
      </c>
      <c r="F1007" s="85" t="s">
        <v>498</v>
      </c>
      <c r="G1007" s="85" t="s">
        <v>1095</v>
      </c>
      <c r="H1007" s="88">
        <v>43696.0</v>
      </c>
      <c r="I1007" s="85">
        <v>1.0</v>
      </c>
      <c r="J1007" s="85" t="s">
        <v>497</v>
      </c>
      <c r="K1007" s="85" t="s">
        <v>498</v>
      </c>
      <c r="L1007" s="3"/>
    </row>
    <row r="1008" ht="15.75" customHeight="1">
      <c r="A1008" s="72" t="s">
        <v>1864</v>
      </c>
      <c r="B1008" s="78" t="s">
        <v>2013</v>
      </c>
      <c r="C1008" s="72" t="s">
        <v>25</v>
      </c>
      <c r="D1008" s="83">
        <v>43694.0</v>
      </c>
      <c r="E1008" s="74" t="s">
        <v>2014</v>
      </c>
      <c r="F1008" s="72" t="s">
        <v>498</v>
      </c>
      <c r="G1008" s="72" t="s">
        <v>1092</v>
      </c>
      <c r="H1008" s="77">
        <v>43696.0</v>
      </c>
      <c r="I1008" s="72">
        <v>1.0</v>
      </c>
      <c r="J1008" s="72" t="s">
        <v>497</v>
      </c>
      <c r="K1008" s="72" t="s">
        <v>498</v>
      </c>
      <c r="L1008" s="3"/>
    </row>
    <row r="1009" ht="15.75" customHeight="1">
      <c r="A1009" s="72" t="s">
        <v>1864</v>
      </c>
      <c r="B1009" s="78" t="s">
        <v>2015</v>
      </c>
      <c r="C1009" s="72" t="s">
        <v>25</v>
      </c>
      <c r="D1009" s="83">
        <v>43692.0</v>
      </c>
      <c r="E1009" s="74" t="s">
        <v>2016</v>
      </c>
      <c r="F1009" s="72" t="s">
        <v>498</v>
      </c>
      <c r="G1009" s="72" t="s">
        <v>1095</v>
      </c>
      <c r="H1009" s="77">
        <v>43692.0</v>
      </c>
      <c r="I1009" s="72">
        <v>0.0</v>
      </c>
      <c r="J1009" s="72" t="s">
        <v>497</v>
      </c>
      <c r="K1009" s="72" t="s">
        <v>498</v>
      </c>
      <c r="L1009" s="3"/>
    </row>
    <row r="1010" ht="15.75" customHeight="1">
      <c r="A1010" s="72" t="s">
        <v>1864</v>
      </c>
      <c r="B1010" s="78" t="s">
        <v>2017</v>
      </c>
      <c r="C1010" s="72" t="s">
        <v>25</v>
      </c>
      <c r="D1010" s="83">
        <v>43690.0</v>
      </c>
      <c r="E1010" s="74" t="s">
        <v>2018</v>
      </c>
      <c r="F1010" s="72" t="s">
        <v>498</v>
      </c>
      <c r="G1010" s="72" t="s">
        <v>1095</v>
      </c>
      <c r="H1010" s="77">
        <v>43696.0</v>
      </c>
      <c r="I1010" s="72">
        <v>4.0</v>
      </c>
      <c r="J1010" s="72" t="s">
        <v>497</v>
      </c>
      <c r="K1010" s="72" t="s">
        <v>498</v>
      </c>
      <c r="L1010" s="3"/>
    </row>
    <row r="1011" ht="15.75" customHeight="1">
      <c r="A1011" s="72" t="s">
        <v>1864</v>
      </c>
      <c r="B1011" s="78" t="s">
        <v>2019</v>
      </c>
      <c r="C1011" s="72" t="s">
        <v>25</v>
      </c>
      <c r="D1011" s="83">
        <v>43690.0</v>
      </c>
      <c r="E1011" s="74" t="s">
        <v>2020</v>
      </c>
      <c r="F1011" s="72" t="s">
        <v>498</v>
      </c>
      <c r="G1011" s="72" t="s">
        <v>1092</v>
      </c>
      <c r="H1011" s="77">
        <v>43696.0</v>
      </c>
      <c r="I1011" s="72">
        <v>4.0</v>
      </c>
      <c r="J1011" s="72" t="s">
        <v>497</v>
      </c>
      <c r="K1011" s="72" t="s">
        <v>498</v>
      </c>
      <c r="L1011" s="3"/>
    </row>
    <row r="1012" ht="15.75" customHeight="1">
      <c r="A1012" s="72" t="s">
        <v>1864</v>
      </c>
      <c r="B1012" s="78" t="s">
        <v>2021</v>
      </c>
      <c r="C1012" s="72" t="s">
        <v>25</v>
      </c>
      <c r="D1012" s="83">
        <v>43689.0</v>
      </c>
      <c r="E1012" s="74" t="s">
        <v>2022</v>
      </c>
      <c r="F1012" s="72" t="s">
        <v>498</v>
      </c>
      <c r="G1012" s="72" t="s">
        <v>470</v>
      </c>
      <c r="H1012" s="77">
        <v>43696.0</v>
      </c>
      <c r="I1012" s="72">
        <v>5.0</v>
      </c>
      <c r="J1012" s="72" t="s">
        <v>497</v>
      </c>
      <c r="K1012" s="72" t="s">
        <v>498</v>
      </c>
      <c r="L1012" s="3"/>
    </row>
    <row r="1013" ht="15.75" customHeight="1">
      <c r="A1013" s="72" t="s">
        <v>1864</v>
      </c>
      <c r="B1013" s="78" t="s">
        <v>1923</v>
      </c>
      <c r="C1013" s="72" t="s">
        <v>25</v>
      </c>
      <c r="D1013" s="83">
        <v>43662.0</v>
      </c>
      <c r="E1013" s="74" t="s">
        <v>1924</v>
      </c>
      <c r="F1013" s="72" t="s">
        <v>1342</v>
      </c>
      <c r="G1013" s="72" t="s">
        <v>1095</v>
      </c>
      <c r="H1013" s="77">
        <v>43696.0</v>
      </c>
      <c r="I1013" s="72">
        <v>29.0</v>
      </c>
      <c r="J1013" s="72" t="s">
        <v>497</v>
      </c>
      <c r="K1013" s="72" t="s">
        <v>498</v>
      </c>
      <c r="L1013" s="3"/>
    </row>
    <row r="1014" ht="15.75" customHeight="1">
      <c r="A1014" s="72" t="s">
        <v>1864</v>
      </c>
      <c r="B1014" s="78" t="s">
        <v>2023</v>
      </c>
      <c r="C1014" s="72" t="s">
        <v>25</v>
      </c>
      <c r="D1014" s="83">
        <v>43690.0</v>
      </c>
      <c r="E1014" s="74" t="s">
        <v>2024</v>
      </c>
      <c r="F1014" s="72" t="s">
        <v>498</v>
      </c>
      <c r="G1014" s="72" t="s">
        <v>1095</v>
      </c>
      <c r="H1014" s="77">
        <v>43697.0</v>
      </c>
      <c r="I1014" s="72">
        <v>5.0</v>
      </c>
      <c r="J1014" s="72" t="s">
        <v>497</v>
      </c>
      <c r="K1014" s="72" t="s">
        <v>498</v>
      </c>
      <c r="L1014" s="3"/>
    </row>
    <row r="1015" ht="15.75" customHeight="1">
      <c r="A1015" s="72" t="s">
        <v>1864</v>
      </c>
      <c r="B1015" s="78" t="s">
        <v>2025</v>
      </c>
      <c r="C1015" s="72" t="s">
        <v>25</v>
      </c>
      <c r="D1015" s="83">
        <v>43684.0</v>
      </c>
      <c r="E1015" s="74" t="s">
        <v>2026</v>
      </c>
      <c r="F1015" s="72" t="s">
        <v>498</v>
      </c>
      <c r="G1015" s="72" t="s">
        <v>470</v>
      </c>
      <c r="H1015" s="77">
        <v>43692.0</v>
      </c>
      <c r="I1015" s="72">
        <v>6.0</v>
      </c>
      <c r="J1015" s="72" t="s">
        <v>497</v>
      </c>
      <c r="K1015" s="72" t="s">
        <v>498</v>
      </c>
      <c r="L1015" s="3"/>
    </row>
    <row r="1016" ht="15.75" customHeight="1">
      <c r="A1016" s="72" t="s">
        <v>1864</v>
      </c>
      <c r="B1016" s="78" t="s">
        <v>2027</v>
      </c>
      <c r="C1016" s="85" t="s">
        <v>25</v>
      </c>
      <c r="D1016" s="90">
        <v>43696.0</v>
      </c>
      <c r="E1016" s="74" t="s">
        <v>2028</v>
      </c>
      <c r="F1016" s="85" t="s">
        <v>498</v>
      </c>
      <c r="G1016" s="85" t="s">
        <v>1092</v>
      </c>
      <c r="H1016" s="88">
        <v>43697.0</v>
      </c>
      <c r="I1016" s="85">
        <v>1.0</v>
      </c>
      <c r="J1016" s="85" t="s">
        <v>497</v>
      </c>
      <c r="K1016" s="85" t="s">
        <v>498</v>
      </c>
      <c r="L1016" s="3"/>
    </row>
    <row r="1017" ht="15.75" customHeight="1">
      <c r="A1017" s="72" t="s">
        <v>1864</v>
      </c>
      <c r="B1017" s="78" t="s">
        <v>2029</v>
      </c>
      <c r="C1017" s="72" t="s">
        <v>25</v>
      </c>
      <c r="D1017" s="90">
        <v>43696.0</v>
      </c>
      <c r="E1017" s="74" t="s">
        <v>2030</v>
      </c>
      <c r="F1017" s="72" t="s">
        <v>498</v>
      </c>
      <c r="G1017" s="72" t="s">
        <v>470</v>
      </c>
      <c r="H1017" s="77">
        <v>43697.0</v>
      </c>
      <c r="I1017" s="72">
        <v>1.0</v>
      </c>
      <c r="J1017" s="72" t="s">
        <v>497</v>
      </c>
      <c r="K1017" s="72" t="s">
        <v>498</v>
      </c>
      <c r="L1017" s="3"/>
    </row>
    <row r="1018" ht="15.75" customHeight="1">
      <c r="A1018" s="72" t="s">
        <v>1864</v>
      </c>
      <c r="B1018" s="78" t="s">
        <v>2031</v>
      </c>
      <c r="C1018" s="72" t="s">
        <v>257</v>
      </c>
      <c r="D1018" s="83">
        <v>43685.0</v>
      </c>
      <c r="E1018" s="74" t="s">
        <v>2032</v>
      </c>
      <c r="F1018" s="72" t="s">
        <v>498</v>
      </c>
      <c r="G1018" s="72" t="s">
        <v>1095</v>
      </c>
      <c r="H1018" s="77">
        <v>43697.0</v>
      </c>
      <c r="I1018" s="72">
        <v>8.0</v>
      </c>
      <c r="J1018" s="72" t="s">
        <v>497</v>
      </c>
      <c r="K1018" s="72" t="s">
        <v>498</v>
      </c>
      <c r="L1018" s="3"/>
    </row>
    <row r="1019" ht="15.75" customHeight="1">
      <c r="A1019" s="72" t="s">
        <v>1864</v>
      </c>
      <c r="B1019" s="78" t="s">
        <v>2033</v>
      </c>
      <c r="C1019" s="85" t="s">
        <v>25</v>
      </c>
      <c r="D1019" s="90">
        <v>43698.0</v>
      </c>
      <c r="E1019" s="74" t="s">
        <v>2034</v>
      </c>
      <c r="F1019" s="85" t="s">
        <v>498</v>
      </c>
      <c r="G1019" s="85" t="s">
        <v>470</v>
      </c>
      <c r="H1019" s="88">
        <v>43699.0</v>
      </c>
      <c r="I1019" s="85">
        <v>1.0</v>
      </c>
      <c r="J1019" s="85" t="s">
        <v>497</v>
      </c>
      <c r="K1019" s="85" t="s">
        <v>498</v>
      </c>
      <c r="L1019" s="3"/>
    </row>
    <row r="1020" ht="15.75" customHeight="1">
      <c r="A1020" s="72" t="s">
        <v>1864</v>
      </c>
      <c r="B1020" s="78" t="s">
        <v>2035</v>
      </c>
      <c r="C1020" s="72" t="s">
        <v>25</v>
      </c>
      <c r="D1020" s="90">
        <v>43698.0</v>
      </c>
      <c r="E1020" s="74" t="s">
        <v>2036</v>
      </c>
      <c r="F1020" s="72" t="s">
        <v>498</v>
      </c>
      <c r="G1020" s="72" t="s">
        <v>1095</v>
      </c>
      <c r="H1020" s="77">
        <v>43699.0</v>
      </c>
      <c r="I1020" s="72">
        <v>1.0</v>
      </c>
      <c r="J1020" s="72" t="s">
        <v>497</v>
      </c>
      <c r="K1020" s="72" t="s">
        <v>498</v>
      </c>
      <c r="L1020" s="3"/>
    </row>
    <row r="1021" ht="15.75" customHeight="1">
      <c r="A1021" s="72" t="s">
        <v>1864</v>
      </c>
      <c r="B1021" s="78" t="s">
        <v>2037</v>
      </c>
      <c r="C1021" s="72" t="s">
        <v>25</v>
      </c>
      <c r="D1021" s="83">
        <v>43697.0</v>
      </c>
      <c r="E1021" s="74" t="s">
        <v>2038</v>
      </c>
      <c r="F1021" s="72" t="s">
        <v>498</v>
      </c>
      <c r="G1021" s="72" t="s">
        <v>470</v>
      </c>
      <c r="H1021" s="77">
        <v>43698.0</v>
      </c>
      <c r="I1021" s="72">
        <v>1.0</v>
      </c>
      <c r="J1021" s="72" t="s">
        <v>497</v>
      </c>
      <c r="K1021" s="72" t="s">
        <v>498</v>
      </c>
      <c r="L1021" s="3"/>
    </row>
    <row r="1022" ht="15.75" customHeight="1">
      <c r="A1022" s="72" t="s">
        <v>1864</v>
      </c>
      <c r="B1022" s="78" t="s">
        <v>2039</v>
      </c>
      <c r="C1022" s="85" t="s">
        <v>25</v>
      </c>
      <c r="D1022" s="83">
        <v>43697.0</v>
      </c>
      <c r="E1022" s="74" t="s">
        <v>2040</v>
      </c>
      <c r="F1022" s="85" t="s">
        <v>498</v>
      </c>
      <c r="G1022" s="85" t="s">
        <v>1095</v>
      </c>
      <c r="H1022" s="88">
        <v>43699.0</v>
      </c>
      <c r="I1022" s="85">
        <v>2.0</v>
      </c>
      <c r="J1022" s="85" t="s">
        <v>497</v>
      </c>
      <c r="K1022" s="85" t="s">
        <v>498</v>
      </c>
      <c r="L1022" s="3"/>
    </row>
    <row r="1023" ht="15.75" customHeight="1">
      <c r="A1023" s="72" t="s">
        <v>1864</v>
      </c>
      <c r="B1023" s="78" t="s">
        <v>2041</v>
      </c>
      <c r="C1023" s="72" t="s">
        <v>25</v>
      </c>
      <c r="D1023" s="83">
        <v>43692.0</v>
      </c>
      <c r="E1023" s="74" t="s">
        <v>2042</v>
      </c>
      <c r="F1023" s="72" t="s">
        <v>498</v>
      </c>
      <c r="G1023" s="72" t="s">
        <v>1095</v>
      </c>
      <c r="H1023" s="77">
        <v>43699.0</v>
      </c>
      <c r="I1023" s="72">
        <v>5.0</v>
      </c>
      <c r="J1023" s="72" t="s">
        <v>497</v>
      </c>
      <c r="K1023" s="72" t="s">
        <v>498</v>
      </c>
      <c r="L1023" s="3"/>
    </row>
    <row r="1024" ht="15.75" customHeight="1">
      <c r="A1024" s="72" t="s">
        <v>1864</v>
      </c>
      <c r="B1024" s="78" t="s">
        <v>2043</v>
      </c>
      <c r="C1024" s="72" t="s">
        <v>25</v>
      </c>
      <c r="D1024" s="90">
        <v>43698.0</v>
      </c>
      <c r="E1024" s="74" t="s">
        <v>2044</v>
      </c>
      <c r="F1024" s="72" t="s">
        <v>498</v>
      </c>
      <c r="G1024" s="72" t="s">
        <v>470</v>
      </c>
      <c r="H1024" s="77">
        <v>43707.0</v>
      </c>
      <c r="I1024" s="72">
        <v>6.0</v>
      </c>
      <c r="J1024" s="72" t="s">
        <v>497</v>
      </c>
      <c r="K1024" s="72" t="s">
        <v>498</v>
      </c>
      <c r="L1024" s="3"/>
    </row>
    <row r="1025" ht="15.75" customHeight="1">
      <c r="A1025" s="72" t="s">
        <v>1864</v>
      </c>
      <c r="B1025" s="78" t="s">
        <v>2045</v>
      </c>
      <c r="C1025" s="72" t="s">
        <v>25</v>
      </c>
      <c r="D1025" s="90">
        <v>43698.0</v>
      </c>
      <c r="E1025" s="74" t="s">
        <v>2046</v>
      </c>
      <c r="F1025" s="72" t="s">
        <v>1342</v>
      </c>
      <c r="G1025" s="72" t="s">
        <v>1095</v>
      </c>
      <c r="H1025" s="77">
        <v>43720.0</v>
      </c>
      <c r="I1025" s="72">
        <v>16.0</v>
      </c>
      <c r="J1025" s="72" t="s">
        <v>497</v>
      </c>
      <c r="K1025" s="72" t="s">
        <v>498</v>
      </c>
      <c r="L1025" s="3"/>
    </row>
    <row r="1026" ht="15.75" customHeight="1">
      <c r="A1026" s="72" t="s">
        <v>1864</v>
      </c>
      <c r="B1026" s="78" t="s">
        <v>2047</v>
      </c>
      <c r="C1026" s="72" t="s">
        <v>25</v>
      </c>
      <c r="D1026" s="83">
        <v>43694.0</v>
      </c>
      <c r="E1026" s="74" t="s">
        <v>2048</v>
      </c>
      <c r="F1026" s="72" t="s">
        <v>498</v>
      </c>
      <c r="G1026" s="72" t="s">
        <v>1095</v>
      </c>
      <c r="H1026" s="75">
        <v>43713.0</v>
      </c>
      <c r="I1026" s="72">
        <v>12.0</v>
      </c>
      <c r="J1026" s="72" t="s">
        <v>497</v>
      </c>
      <c r="K1026" s="72" t="s">
        <v>498</v>
      </c>
      <c r="L1026" s="3"/>
    </row>
    <row r="1027" ht="15.75" customHeight="1">
      <c r="A1027" s="72" t="s">
        <v>1864</v>
      </c>
      <c r="B1027" s="78" t="s">
        <v>2049</v>
      </c>
      <c r="C1027" s="72" t="s">
        <v>25</v>
      </c>
      <c r="D1027" s="83">
        <v>43693.0</v>
      </c>
      <c r="E1027" s="80" t="s">
        <v>2050</v>
      </c>
      <c r="F1027" s="72" t="s">
        <v>1342</v>
      </c>
      <c r="G1027" s="72" t="s">
        <v>1095</v>
      </c>
      <c r="H1027" s="75">
        <v>43713.0</v>
      </c>
      <c r="I1027" s="72">
        <v>13.0</v>
      </c>
      <c r="J1027" s="72" t="s">
        <v>497</v>
      </c>
      <c r="K1027" s="72" t="s">
        <v>498</v>
      </c>
      <c r="L1027" s="3"/>
    </row>
    <row r="1028" ht="15.75" customHeight="1">
      <c r="A1028" s="72" t="s">
        <v>1864</v>
      </c>
      <c r="B1028" s="78" t="s">
        <v>2051</v>
      </c>
      <c r="C1028" s="72" t="s">
        <v>25</v>
      </c>
      <c r="D1028" s="90">
        <v>43698.0</v>
      </c>
      <c r="E1028" s="80" t="s">
        <v>2052</v>
      </c>
      <c r="F1028" s="72" t="s">
        <v>1342</v>
      </c>
      <c r="G1028" s="72" t="s">
        <v>1095</v>
      </c>
      <c r="H1028" s="77">
        <v>43749.0</v>
      </c>
      <c r="I1028" s="72">
        <v>37.0</v>
      </c>
      <c r="J1028" s="72" t="s">
        <v>497</v>
      </c>
      <c r="K1028" s="72" t="s">
        <v>498</v>
      </c>
      <c r="L1028" s="3"/>
    </row>
    <row r="1029" ht="15.75" customHeight="1">
      <c r="A1029" s="72" t="s">
        <v>1864</v>
      </c>
      <c r="B1029" s="78" t="s">
        <v>2053</v>
      </c>
      <c r="C1029" s="72" t="s">
        <v>25</v>
      </c>
      <c r="D1029" s="83">
        <v>43703.0</v>
      </c>
      <c r="E1029" s="80" t="s">
        <v>2054</v>
      </c>
      <c r="F1029" s="72" t="s">
        <v>498</v>
      </c>
      <c r="G1029" s="72" t="s">
        <v>470</v>
      </c>
      <c r="H1029" s="77">
        <v>43704.0</v>
      </c>
      <c r="I1029" s="72">
        <v>1.0</v>
      </c>
      <c r="J1029" s="72" t="s">
        <v>497</v>
      </c>
      <c r="K1029" s="72" t="s">
        <v>498</v>
      </c>
      <c r="L1029" s="3"/>
    </row>
    <row r="1030" ht="15.75" customHeight="1">
      <c r="A1030" s="72" t="s">
        <v>1864</v>
      </c>
      <c r="B1030" s="78" t="s">
        <v>2055</v>
      </c>
      <c r="C1030" s="72" t="s">
        <v>25</v>
      </c>
      <c r="D1030" s="83">
        <v>43703.0</v>
      </c>
      <c r="E1030" s="80" t="s">
        <v>2056</v>
      </c>
      <c r="F1030" s="72" t="s">
        <v>498</v>
      </c>
      <c r="G1030" s="72" t="s">
        <v>470</v>
      </c>
      <c r="H1030" s="77">
        <v>43704.0</v>
      </c>
      <c r="I1030" s="72">
        <v>1.0</v>
      </c>
      <c r="J1030" s="72" t="s">
        <v>497</v>
      </c>
      <c r="K1030" s="72" t="s">
        <v>498</v>
      </c>
      <c r="L1030" s="3"/>
    </row>
    <row r="1031" ht="15.75" customHeight="1">
      <c r="A1031" s="72" t="s">
        <v>1864</v>
      </c>
      <c r="B1031" s="78" t="s">
        <v>2057</v>
      </c>
      <c r="C1031" s="72" t="s">
        <v>25</v>
      </c>
      <c r="D1031" s="83">
        <v>43700.0</v>
      </c>
      <c r="E1031" s="80" t="s">
        <v>2058</v>
      </c>
      <c r="F1031" s="72" t="s">
        <v>498</v>
      </c>
      <c r="G1031" s="72" t="s">
        <v>1095</v>
      </c>
      <c r="H1031" s="77">
        <v>43704.0</v>
      </c>
      <c r="I1031" s="72">
        <v>2.0</v>
      </c>
      <c r="J1031" s="72" t="s">
        <v>497</v>
      </c>
      <c r="K1031" s="72" t="s">
        <v>498</v>
      </c>
      <c r="L1031" s="3"/>
    </row>
    <row r="1032" ht="15.75" customHeight="1">
      <c r="A1032" s="72" t="s">
        <v>1864</v>
      </c>
      <c r="B1032" s="78" t="s">
        <v>2059</v>
      </c>
      <c r="C1032" s="85" t="s">
        <v>25</v>
      </c>
      <c r="D1032" s="90">
        <v>43699.0</v>
      </c>
      <c r="E1032" s="80" t="s">
        <v>2060</v>
      </c>
      <c r="F1032" s="85" t="s">
        <v>498</v>
      </c>
      <c r="G1032" s="85" t="s">
        <v>1092</v>
      </c>
      <c r="H1032" s="88">
        <v>43704.0</v>
      </c>
      <c r="I1032" s="85">
        <v>3.0</v>
      </c>
      <c r="J1032" s="85" t="s">
        <v>497</v>
      </c>
      <c r="K1032" s="85" t="s">
        <v>498</v>
      </c>
      <c r="L1032" s="3"/>
    </row>
    <row r="1033" ht="15.75" customHeight="1">
      <c r="A1033" s="72" t="s">
        <v>1864</v>
      </c>
      <c r="B1033" s="78" t="s">
        <v>2061</v>
      </c>
      <c r="C1033" s="72" t="s">
        <v>25</v>
      </c>
      <c r="D1033" s="83">
        <v>43703.0</v>
      </c>
      <c r="E1033" s="80" t="s">
        <v>2062</v>
      </c>
      <c r="F1033" s="72" t="s">
        <v>498</v>
      </c>
      <c r="G1033" s="72" t="s">
        <v>470</v>
      </c>
      <c r="H1033" s="77">
        <v>43704.0</v>
      </c>
      <c r="I1033" s="72">
        <v>1.0</v>
      </c>
      <c r="J1033" s="72" t="s">
        <v>497</v>
      </c>
      <c r="K1033" s="72" t="s">
        <v>498</v>
      </c>
      <c r="L1033" s="3"/>
    </row>
    <row r="1034" ht="15.75" customHeight="1">
      <c r="A1034" s="72" t="s">
        <v>1864</v>
      </c>
      <c r="B1034" s="78" t="s">
        <v>2063</v>
      </c>
      <c r="C1034" s="72" t="s">
        <v>25</v>
      </c>
      <c r="D1034" s="90">
        <v>43698.0</v>
      </c>
      <c r="E1034" s="80" t="s">
        <v>2064</v>
      </c>
      <c r="F1034" s="72" t="s">
        <v>498</v>
      </c>
      <c r="G1034" s="72" t="s">
        <v>1095</v>
      </c>
      <c r="H1034" s="77">
        <v>43698.0</v>
      </c>
      <c r="I1034" s="72">
        <v>1.0</v>
      </c>
      <c r="J1034" s="72" t="s">
        <v>497</v>
      </c>
      <c r="K1034" s="72" t="s">
        <v>498</v>
      </c>
      <c r="L1034" s="3"/>
    </row>
    <row r="1035" ht="15.75" customHeight="1">
      <c r="A1035" s="72" t="s">
        <v>1864</v>
      </c>
      <c r="B1035" s="78" t="s">
        <v>2065</v>
      </c>
      <c r="C1035" s="72" t="s">
        <v>25</v>
      </c>
      <c r="D1035" s="90">
        <v>43698.0</v>
      </c>
      <c r="E1035" s="80" t="s">
        <v>2066</v>
      </c>
      <c r="F1035" s="72" t="s">
        <v>498</v>
      </c>
      <c r="G1035" s="72" t="s">
        <v>1095</v>
      </c>
      <c r="H1035" s="75">
        <v>43747.0</v>
      </c>
      <c r="I1035" s="72">
        <v>35.0</v>
      </c>
      <c r="J1035" s="72" t="s">
        <v>497</v>
      </c>
      <c r="K1035" s="72" t="s">
        <v>498</v>
      </c>
      <c r="L1035" s="3"/>
    </row>
    <row r="1036" ht="15.75" customHeight="1">
      <c r="A1036" s="72" t="s">
        <v>1864</v>
      </c>
      <c r="B1036" s="78" t="s">
        <v>2067</v>
      </c>
      <c r="C1036" s="72" t="s">
        <v>25</v>
      </c>
      <c r="D1036" s="83">
        <v>43696.0</v>
      </c>
      <c r="E1036" s="80" t="s">
        <v>2068</v>
      </c>
      <c r="F1036" s="72" t="s">
        <v>498</v>
      </c>
      <c r="G1036" s="72" t="s">
        <v>1095</v>
      </c>
      <c r="H1036" s="77">
        <v>43707.0</v>
      </c>
      <c r="I1036" s="72">
        <v>9.0</v>
      </c>
      <c r="J1036" s="72" t="s">
        <v>497</v>
      </c>
      <c r="K1036" s="72" t="s">
        <v>498</v>
      </c>
      <c r="L1036" s="3"/>
    </row>
    <row r="1037" ht="15.75" customHeight="1">
      <c r="A1037" s="72" t="s">
        <v>1864</v>
      </c>
      <c r="B1037" s="78" t="s">
        <v>2069</v>
      </c>
      <c r="C1037" s="72" t="s">
        <v>25</v>
      </c>
      <c r="D1037" s="83">
        <v>43696.0</v>
      </c>
      <c r="E1037" s="80" t="s">
        <v>2068</v>
      </c>
      <c r="F1037" s="72" t="s">
        <v>498</v>
      </c>
      <c r="G1037" s="72" t="s">
        <v>1095</v>
      </c>
      <c r="H1037" s="77">
        <v>43707.0</v>
      </c>
      <c r="I1037" s="72">
        <v>9.0</v>
      </c>
      <c r="J1037" s="72" t="s">
        <v>497</v>
      </c>
      <c r="K1037" s="72" t="s">
        <v>498</v>
      </c>
      <c r="L1037" s="3"/>
    </row>
    <row r="1038" ht="15.75" customHeight="1">
      <c r="A1038" s="72" t="s">
        <v>1864</v>
      </c>
      <c r="B1038" s="78" t="s">
        <v>2070</v>
      </c>
      <c r="C1038" s="72" t="s">
        <v>25</v>
      </c>
      <c r="D1038" s="83">
        <v>43699.0</v>
      </c>
      <c r="E1038" s="80" t="s">
        <v>2071</v>
      </c>
      <c r="F1038" s="72" t="s">
        <v>498</v>
      </c>
      <c r="G1038" s="72" t="s">
        <v>1092</v>
      </c>
      <c r="H1038" s="77">
        <v>47357.0</v>
      </c>
      <c r="I1038" s="72">
        <v>3.0</v>
      </c>
      <c r="J1038" s="72" t="s">
        <v>497</v>
      </c>
      <c r="K1038" s="72" t="s">
        <v>498</v>
      </c>
      <c r="L1038" s="3"/>
    </row>
    <row r="1039" ht="15.75" customHeight="1">
      <c r="A1039" s="72" t="s">
        <v>1864</v>
      </c>
      <c r="B1039" s="78" t="s">
        <v>2051</v>
      </c>
      <c r="C1039" s="72" t="s">
        <v>25</v>
      </c>
      <c r="D1039" s="90">
        <v>43698.0</v>
      </c>
      <c r="E1039" s="80" t="s">
        <v>2072</v>
      </c>
      <c r="F1039" s="72" t="s">
        <v>1342</v>
      </c>
      <c r="G1039" s="72" t="s">
        <v>1095</v>
      </c>
      <c r="H1039" s="77">
        <v>43698.0</v>
      </c>
      <c r="I1039" s="72">
        <v>0.0</v>
      </c>
      <c r="J1039" s="72" t="s">
        <v>497</v>
      </c>
      <c r="K1039" s="72" t="s">
        <v>498</v>
      </c>
      <c r="L1039" s="3"/>
    </row>
    <row r="1040" ht="15.75" customHeight="1">
      <c r="A1040" s="72" t="s">
        <v>1864</v>
      </c>
      <c r="B1040" s="78" t="s">
        <v>2073</v>
      </c>
      <c r="C1040" s="72" t="s">
        <v>25</v>
      </c>
      <c r="D1040" s="83">
        <v>43695.0</v>
      </c>
      <c r="E1040" s="80" t="s">
        <v>317</v>
      </c>
      <c r="F1040" s="72" t="s">
        <v>498</v>
      </c>
      <c r="G1040" s="72" t="s">
        <v>1095</v>
      </c>
      <c r="H1040" s="77">
        <v>43704.0</v>
      </c>
      <c r="I1040" s="72">
        <v>5.0</v>
      </c>
      <c r="J1040" s="72" t="s">
        <v>497</v>
      </c>
      <c r="K1040" s="72" t="s">
        <v>498</v>
      </c>
      <c r="L1040" s="3"/>
    </row>
    <row r="1041" ht="15.75" customHeight="1">
      <c r="A1041" s="72" t="s">
        <v>1864</v>
      </c>
      <c r="B1041" s="78" t="s">
        <v>2074</v>
      </c>
      <c r="C1041" s="85" t="s">
        <v>25</v>
      </c>
      <c r="D1041" s="90">
        <v>43701.0</v>
      </c>
      <c r="E1041" s="80" t="s">
        <v>2075</v>
      </c>
      <c r="F1041" s="85" t="s">
        <v>498</v>
      </c>
      <c r="G1041" s="85" t="s">
        <v>1095</v>
      </c>
      <c r="H1041" s="88">
        <v>43701.0</v>
      </c>
      <c r="I1041" s="85">
        <v>0.0</v>
      </c>
      <c r="J1041" s="85" t="s">
        <v>497</v>
      </c>
      <c r="K1041" s="85" t="s">
        <v>498</v>
      </c>
      <c r="L1041" s="3"/>
    </row>
    <row r="1042" ht="15.75" customHeight="1">
      <c r="A1042" s="72" t="s">
        <v>1864</v>
      </c>
      <c r="B1042" s="85" t="s">
        <v>2076</v>
      </c>
      <c r="C1042" s="72" t="s">
        <v>25</v>
      </c>
      <c r="D1042" s="83">
        <v>43704.0</v>
      </c>
      <c r="E1042" s="80" t="s">
        <v>2077</v>
      </c>
      <c r="F1042" s="72" t="s">
        <v>498</v>
      </c>
      <c r="G1042" s="72" t="s">
        <v>1095</v>
      </c>
      <c r="H1042" s="77">
        <v>43727.0</v>
      </c>
      <c r="I1042" s="72">
        <v>17.0</v>
      </c>
      <c r="J1042" s="72" t="s">
        <v>497</v>
      </c>
      <c r="K1042" s="72" t="s">
        <v>498</v>
      </c>
      <c r="L1042" s="3"/>
    </row>
    <row r="1043" ht="15.75" customHeight="1">
      <c r="A1043" s="72" t="s">
        <v>1864</v>
      </c>
      <c r="B1043" s="78" t="s">
        <v>2078</v>
      </c>
      <c r="C1043" s="72" t="s">
        <v>25</v>
      </c>
      <c r="D1043" s="90">
        <v>43698.0</v>
      </c>
      <c r="E1043" s="80" t="s">
        <v>2079</v>
      </c>
      <c r="F1043" s="72" t="s">
        <v>498</v>
      </c>
      <c r="G1043" s="72" t="s">
        <v>1095</v>
      </c>
      <c r="H1043" s="77">
        <v>43719.0</v>
      </c>
      <c r="I1043" s="72">
        <v>22.0</v>
      </c>
      <c r="J1043" s="72" t="s">
        <v>497</v>
      </c>
      <c r="K1043" s="72" t="s">
        <v>498</v>
      </c>
      <c r="L1043" s="3"/>
    </row>
    <row r="1044" ht="15.75" customHeight="1">
      <c r="A1044" s="72" t="s">
        <v>1864</v>
      </c>
      <c r="B1044" s="78" t="s">
        <v>2080</v>
      </c>
      <c r="C1044" s="72" t="s">
        <v>25</v>
      </c>
      <c r="D1044" s="83">
        <v>43699.0</v>
      </c>
      <c r="E1044" s="80" t="s">
        <v>2081</v>
      </c>
      <c r="F1044" s="72" t="s">
        <v>498</v>
      </c>
      <c r="G1044" s="72" t="s">
        <v>1092</v>
      </c>
      <c r="H1044" s="77">
        <v>43719.0</v>
      </c>
      <c r="I1044" s="72">
        <v>13.0</v>
      </c>
      <c r="J1044" s="72" t="s">
        <v>497</v>
      </c>
      <c r="K1044" s="72" t="s">
        <v>498</v>
      </c>
      <c r="L1044" s="3"/>
    </row>
    <row r="1045" ht="15.75" customHeight="1">
      <c r="A1045" s="72" t="s">
        <v>1864</v>
      </c>
      <c r="B1045" s="78" t="s">
        <v>2082</v>
      </c>
      <c r="C1045" s="72" t="s">
        <v>2083</v>
      </c>
      <c r="D1045" s="83">
        <v>43706.0</v>
      </c>
      <c r="E1045" s="80" t="s">
        <v>2084</v>
      </c>
      <c r="F1045" s="72" t="s">
        <v>498</v>
      </c>
      <c r="G1045" s="72" t="s">
        <v>470</v>
      </c>
      <c r="H1045" s="77">
        <v>43707.0</v>
      </c>
      <c r="I1045" s="72">
        <v>1.0</v>
      </c>
      <c r="J1045" s="72" t="s">
        <v>497</v>
      </c>
      <c r="K1045" s="72" t="s">
        <v>498</v>
      </c>
      <c r="L1045" s="3"/>
    </row>
    <row r="1046" ht="15.75" customHeight="1">
      <c r="A1046" s="72" t="s">
        <v>1864</v>
      </c>
      <c r="B1046" s="78" t="s">
        <v>2085</v>
      </c>
      <c r="C1046" s="72" t="s">
        <v>25</v>
      </c>
      <c r="D1046" s="83">
        <v>43706.0</v>
      </c>
      <c r="E1046" s="80" t="s">
        <v>2086</v>
      </c>
      <c r="F1046" s="72" t="s">
        <v>498</v>
      </c>
      <c r="G1046" s="72" t="s">
        <v>1092</v>
      </c>
      <c r="H1046" s="77">
        <v>43707.0</v>
      </c>
      <c r="I1046" s="72">
        <v>1.0</v>
      </c>
      <c r="J1046" s="72" t="s">
        <v>497</v>
      </c>
      <c r="K1046" s="72" t="s">
        <v>498</v>
      </c>
      <c r="L1046" s="3"/>
    </row>
    <row r="1047" ht="15.75" customHeight="1">
      <c r="A1047" s="72" t="s">
        <v>1864</v>
      </c>
      <c r="B1047" s="78" t="s">
        <v>2087</v>
      </c>
      <c r="C1047" s="72" t="s">
        <v>25</v>
      </c>
      <c r="D1047" s="83">
        <v>43682.0</v>
      </c>
      <c r="E1047" s="80" t="s">
        <v>1991</v>
      </c>
      <c r="F1047" s="72" t="s">
        <v>498</v>
      </c>
      <c r="G1047" s="72" t="s">
        <v>1092</v>
      </c>
      <c r="H1047" s="75">
        <v>43707.0</v>
      </c>
      <c r="I1047" s="72">
        <v>17.0</v>
      </c>
      <c r="J1047" s="72" t="s">
        <v>497</v>
      </c>
      <c r="K1047" s="72" t="s">
        <v>498</v>
      </c>
      <c r="L1047" s="3"/>
    </row>
    <row r="1048" ht="15.75" customHeight="1">
      <c r="A1048" s="72" t="s">
        <v>1864</v>
      </c>
      <c r="B1048" s="85" t="s">
        <v>2088</v>
      </c>
      <c r="C1048" s="72" t="s">
        <v>25</v>
      </c>
      <c r="D1048" s="83">
        <v>43710.0</v>
      </c>
      <c r="E1048" s="80" t="s">
        <v>2089</v>
      </c>
      <c r="F1048" s="72" t="s">
        <v>498</v>
      </c>
      <c r="G1048" s="72" t="s">
        <v>1092</v>
      </c>
      <c r="H1048" s="75">
        <v>43738.0</v>
      </c>
      <c r="I1048" s="72">
        <v>22.0</v>
      </c>
      <c r="J1048" s="72" t="s">
        <v>497</v>
      </c>
      <c r="K1048" s="72" t="s">
        <v>498</v>
      </c>
      <c r="L1048" s="3"/>
    </row>
    <row r="1049" ht="15.75" customHeight="1">
      <c r="A1049" s="72" t="s">
        <v>1864</v>
      </c>
      <c r="B1049" s="85" t="s">
        <v>2090</v>
      </c>
      <c r="C1049" s="72" t="s">
        <v>25</v>
      </c>
      <c r="D1049" s="83">
        <v>43710.0</v>
      </c>
      <c r="E1049" s="80" t="s">
        <v>2091</v>
      </c>
      <c r="F1049" s="72" t="s">
        <v>498</v>
      </c>
      <c r="G1049" s="72" t="s">
        <v>1092</v>
      </c>
      <c r="H1049" s="75" t="s">
        <v>2092</v>
      </c>
      <c r="I1049" s="72">
        <v>9.0</v>
      </c>
      <c r="J1049" s="72" t="s">
        <v>497</v>
      </c>
      <c r="K1049" s="72" t="s">
        <v>498</v>
      </c>
      <c r="L1049" s="3"/>
    </row>
    <row r="1050" ht="15.75" customHeight="1">
      <c r="A1050" s="72" t="s">
        <v>1864</v>
      </c>
      <c r="B1050" s="85" t="s">
        <v>2093</v>
      </c>
      <c r="C1050" s="85" t="s">
        <v>25</v>
      </c>
      <c r="D1050" s="90">
        <v>43707.0</v>
      </c>
      <c r="E1050" s="80" t="s">
        <v>2094</v>
      </c>
      <c r="F1050" s="85" t="s">
        <v>498</v>
      </c>
      <c r="G1050" s="85" t="s">
        <v>1092</v>
      </c>
      <c r="H1050" s="88">
        <v>43859.0</v>
      </c>
      <c r="I1050" s="85">
        <v>107.0</v>
      </c>
      <c r="J1050" s="85" t="s">
        <v>497</v>
      </c>
      <c r="K1050" s="85" t="s">
        <v>498</v>
      </c>
      <c r="L1050" s="3"/>
    </row>
    <row r="1051" ht="15.75" customHeight="1">
      <c r="A1051" s="72" t="s">
        <v>1864</v>
      </c>
      <c r="B1051" s="85" t="s">
        <v>2095</v>
      </c>
      <c r="C1051" s="72" t="s">
        <v>25</v>
      </c>
      <c r="D1051" s="90">
        <v>43707.0</v>
      </c>
      <c r="E1051" s="80" t="s">
        <v>2096</v>
      </c>
      <c r="F1051" s="72" t="s">
        <v>498</v>
      </c>
      <c r="G1051" s="72" t="s">
        <v>470</v>
      </c>
      <c r="H1051" s="77">
        <v>43752.0</v>
      </c>
      <c r="I1051" s="72">
        <v>32.0</v>
      </c>
      <c r="J1051" s="72" t="s">
        <v>497</v>
      </c>
      <c r="K1051" s="72" t="s">
        <v>498</v>
      </c>
      <c r="L1051" s="3"/>
    </row>
    <row r="1052" ht="15.75" customHeight="1">
      <c r="A1052" s="72" t="s">
        <v>1864</v>
      </c>
      <c r="B1052" s="85" t="s">
        <v>2097</v>
      </c>
      <c r="C1052" s="72" t="s">
        <v>25</v>
      </c>
      <c r="D1052" s="90">
        <v>43707.0</v>
      </c>
      <c r="E1052" s="80" t="s">
        <v>2098</v>
      </c>
      <c r="F1052" s="72" t="s">
        <v>498</v>
      </c>
      <c r="G1052" s="72" t="s">
        <v>470</v>
      </c>
      <c r="H1052" s="77">
        <v>43759.0</v>
      </c>
      <c r="I1052" s="72">
        <v>37.0</v>
      </c>
      <c r="J1052" s="72" t="s">
        <v>497</v>
      </c>
      <c r="K1052" s="72" t="s">
        <v>498</v>
      </c>
      <c r="L1052" s="3"/>
    </row>
    <row r="1053" ht="15.75" customHeight="1">
      <c r="A1053" s="72" t="s">
        <v>1864</v>
      </c>
      <c r="B1053" s="72" t="s">
        <v>2099</v>
      </c>
      <c r="C1053" s="85" t="s">
        <v>25</v>
      </c>
      <c r="D1053" s="90">
        <v>43708.0</v>
      </c>
      <c r="E1053" s="80" t="s">
        <v>2100</v>
      </c>
      <c r="F1053" s="85" t="s">
        <v>498</v>
      </c>
      <c r="G1053" s="85" t="s">
        <v>1092</v>
      </c>
      <c r="H1053" s="88">
        <v>43720.0</v>
      </c>
      <c r="I1053" s="85">
        <v>9.0</v>
      </c>
      <c r="J1053" s="85" t="s">
        <v>497</v>
      </c>
      <c r="K1053" s="85" t="s">
        <v>498</v>
      </c>
      <c r="L1053" s="3"/>
    </row>
    <row r="1054" ht="15.75" customHeight="1">
      <c r="A1054" s="72" t="s">
        <v>1864</v>
      </c>
      <c r="B1054" s="85" t="s">
        <v>2101</v>
      </c>
      <c r="C1054" s="72" t="s">
        <v>25</v>
      </c>
      <c r="D1054" s="83">
        <v>43710.0</v>
      </c>
      <c r="E1054" s="80" t="s">
        <v>2102</v>
      </c>
      <c r="F1054" s="72" t="s">
        <v>498</v>
      </c>
      <c r="G1054" s="72" t="s">
        <v>1095</v>
      </c>
      <c r="H1054" s="77">
        <v>43720.0</v>
      </c>
      <c r="I1054" s="72">
        <v>8.0</v>
      </c>
      <c r="J1054" s="72" t="s">
        <v>497</v>
      </c>
      <c r="K1054" s="72" t="s">
        <v>498</v>
      </c>
      <c r="L1054" s="3"/>
    </row>
    <row r="1055" ht="15.75" customHeight="1">
      <c r="A1055" s="72" t="s">
        <v>1864</v>
      </c>
      <c r="B1055" s="94" t="s">
        <v>2103</v>
      </c>
      <c r="C1055" s="72" t="s">
        <v>25</v>
      </c>
      <c r="D1055" s="83">
        <v>43706.0</v>
      </c>
      <c r="E1055" s="80" t="s">
        <v>2104</v>
      </c>
      <c r="F1055" s="72" t="s">
        <v>498</v>
      </c>
      <c r="G1055" s="72" t="s">
        <v>1095</v>
      </c>
      <c r="H1055" s="77">
        <v>43720.0</v>
      </c>
      <c r="I1055" s="72">
        <v>14.0</v>
      </c>
      <c r="J1055" s="72" t="s">
        <v>497</v>
      </c>
      <c r="K1055" s="72" t="s">
        <v>498</v>
      </c>
      <c r="L1055" s="3"/>
    </row>
    <row r="1056" ht="15.75" customHeight="1">
      <c r="A1056" s="72" t="s">
        <v>1864</v>
      </c>
      <c r="B1056" s="85" t="s">
        <v>2105</v>
      </c>
      <c r="C1056" s="85" t="s">
        <v>25</v>
      </c>
      <c r="D1056" s="90">
        <v>43718.0</v>
      </c>
      <c r="E1056" s="80" t="s">
        <v>2106</v>
      </c>
      <c r="F1056" s="85" t="s">
        <v>498</v>
      </c>
      <c r="G1056" s="85" t="s">
        <v>1095</v>
      </c>
      <c r="H1056" s="88" t="s">
        <v>2107</v>
      </c>
      <c r="I1056" s="85">
        <v>1.0</v>
      </c>
      <c r="J1056" s="85" t="s">
        <v>497</v>
      </c>
      <c r="K1056" s="85" t="s">
        <v>498</v>
      </c>
      <c r="L1056" s="3"/>
    </row>
    <row r="1057" ht="15.75" customHeight="1">
      <c r="A1057" s="72" t="s">
        <v>1864</v>
      </c>
      <c r="B1057" s="94" t="s">
        <v>2108</v>
      </c>
      <c r="C1057" s="72" t="s">
        <v>25</v>
      </c>
      <c r="D1057" s="83">
        <v>43708.0</v>
      </c>
      <c r="E1057" s="80" t="s">
        <v>2109</v>
      </c>
      <c r="F1057" s="72" t="s">
        <v>498</v>
      </c>
      <c r="G1057" s="72" t="s">
        <v>470</v>
      </c>
      <c r="H1057" s="77">
        <v>43719.0</v>
      </c>
      <c r="I1057" s="72">
        <v>11.0</v>
      </c>
      <c r="J1057" s="72" t="s">
        <v>497</v>
      </c>
      <c r="K1057" s="72" t="s">
        <v>498</v>
      </c>
      <c r="L1057" s="3"/>
    </row>
    <row r="1058" ht="15.75" customHeight="1">
      <c r="A1058" s="72" t="s">
        <v>1864</v>
      </c>
      <c r="B1058" s="85" t="s">
        <v>2110</v>
      </c>
      <c r="C1058" s="72" t="s">
        <v>25</v>
      </c>
      <c r="D1058" s="83">
        <v>43706.0</v>
      </c>
      <c r="E1058" s="80" t="s">
        <v>2111</v>
      </c>
      <c r="F1058" s="72" t="s">
        <v>498</v>
      </c>
      <c r="G1058" s="72" t="s">
        <v>1095</v>
      </c>
      <c r="H1058" s="77">
        <v>43720.0</v>
      </c>
      <c r="I1058" s="72">
        <v>14.0</v>
      </c>
      <c r="J1058" s="72" t="s">
        <v>497</v>
      </c>
      <c r="K1058" s="72" t="s">
        <v>498</v>
      </c>
      <c r="L1058" s="3"/>
    </row>
    <row r="1059" ht="15.75" customHeight="1">
      <c r="A1059" s="72" t="s">
        <v>1864</v>
      </c>
      <c r="B1059" s="85" t="s">
        <v>2112</v>
      </c>
      <c r="C1059" s="72" t="s">
        <v>25</v>
      </c>
      <c r="D1059" s="83">
        <v>43706.0</v>
      </c>
      <c r="E1059" s="80" t="s">
        <v>2113</v>
      </c>
      <c r="F1059" s="72" t="s">
        <v>498</v>
      </c>
      <c r="G1059" s="72" t="s">
        <v>1095</v>
      </c>
      <c r="H1059" s="77">
        <v>43720.0</v>
      </c>
      <c r="I1059" s="72">
        <v>14.0</v>
      </c>
      <c r="J1059" s="72" t="s">
        <v>497</v>
      </c>
      <c r="K1059" s="72" t="s">
        <v>498</v>
      </c>
      <c r="L1059" s="3"/>
    </row>
    <row r="1060" ht="15.75" customHeight="1">
      <c r="A1060" s="72" t="s">
        <v>1864</v>
      </c>
      <c r="B1060" s="85" t="s">
        <v>2114</v>
      </c>
      <c r="C1060" s="72" t="s">
        <v>25</v>
      </c>
      <c r="D1060" s="83">
        <v>43706.0</v>
      </c>
      <c r="E1060" s="80" t="s">
        <v>2115</v>
      </c>
      <c r="F1060" s="72" t="s">
        <v>498</v>
      </c>
      <c r="G1060" s="72" t="s">
        <v>1095</v>
      </c>
      <c r="H1060" s="77">
        <v>43720.0</v>
      </c>
      <c r="I1060" s="72">
        <v>14.0</v>
      </c>
      <c r="J1060" s="72" t="s">
        <v>497</v>
      </c>
      <c r="K1060" s="72" t="s">
        <v>498</v>
      </c>
      <c r="L1060" s="3"/>
    </row>
    <row r="1061" ht="15.75" customHeight="1">
      <c r="A1061" s="72" t="s">
        <v>1864</v>
      </c>
      <c r="B1061" s="85" t="s">
        <v>2114</v>
      </c>
      <c r="C1061" s="72" t="s">
        <v>25</v>
      </c>
      <c r="D1061" s="83">
        <v>43712.0</v>
      </c>
      <c r="E1061" s="80" t="s">
        <v>2116</v>
      </c>
      <c r="F1061" s="72" t="s">
        <v>498</v>
      </c>
      <c r="G1061" s="72" t="s">
        <v>470</v>
      </c>
      <c r="H1061" s="77">
        <v>43720.0</v>
      </c>
      <c r="I1061" s="72">
        <v>6.0</v>
      </c>
      <c r="J1061" s="72" t="s">
        <v>497</v>
      </c>
      <c r="K1061" s="72" t="s">
        <v>498</v>
      </c>
      <c r="L1061" s="3"/>
    </row>
    <row r="1062" ht="15.75" customHeight="1">
      <c r="A1062" s="72" t="s">
        <v>1864</v>
      </c>
      <c r="B1062" s="94" t="s">
        <v>2117</v>
      </c>
      <c r="C1062" s="72" t="s">
        <v>25</v>
      </c>
      <c r="D1062" s="83">
        <v>43704.0</v>
      </c>
      <c r="E1062" s="80" t="s">
        <v>2118</v>
      </c>
      <c r="F1062" s="72" t="s">
        <v>498</v>
      </c>
      <c r="G1062" s="72" t="s">
        <v>470</v>
      </c>
      <c r="H1062" s="77">
        <v>43720.0</v>
      </c>
      <c r="I1062" s="72">
        <v>16.0</v>
      </c>
      <c r="J1062" s="72" t="s">
        <v>497</v>
      </c>
      <c r="K1062" s="72" t="s">
        <v>498</v>
      </c>
      <c r="L1062" s="3"/>
    </row>
    <row r="1063" ht="15.75" customHeight="1">
      <c r="A1063" s="72" t="s">
        <v>1864</v>
      </c>
      <c r="B1063" s="85" t="s">
        <v>2119</v>
      </c>
      <c r="C1063" s="72" t="s">
        <v>25</v>
      </c>
      <c r="D1063" s="83">
        <v>43717.0</v>
      </c>
      <c r="E1063" s="80" t="s">
        <v>2120</v>
      </c>
      <c r="F1063" s="72" t="s">
        <v>498</v>
      </c>
      <c r="G1063" s="72" t="s">
        <v>470</v>
      </c>
      <c r="H1063" s="75">
        <v>43749.0</v>
      </c>
      <c r="I1063" s="72">
        <v>24.0</v>
      </c>
      <c r="J1063" s="72" t="s">
        <v>497</v>
      </c>
      <c r="K1063" s="72" t="s">
        <v>498</v>
      </c>
      <c r="L1063" s="3"/>
    </row>
    <row r="1064" ht="15.75" customHeight="1">
      <c r="A1064" s="72" t="s">
        <v>1864</v>
      </c>
      <c r="B1064" s="85" t="s">
        <v>2121</v>
      </c>
      <c r="C1064" s="72" t="s">
        <v>2083</v>
      </c>
      <c r="D1064" s="83">
        <v>43717.0</v>
      </c>
      <c r="E1064" s="80" t="s">
        <v>2122</v>
      </c>
      <c r="F1064" s="72" t="s">
        <v>498</v>
      </c>
      <c r="G1064" s="72" t="s">
        <v>1095</v>
      </c>
      <c r="H1064" s="75">
        <v>43749.0</v>
      </c>
      <c r="I1064" s="72">
        <v>24.0</v>
      </c>
      <c r="J1064" s="72" t="s">
        <v>497</v>
      </c>
      <c r="K1064" s="72" t="s">
        <v>498</v>
      </c>
      <c r="L1064" s="3"/>
    </row>
    <row r="1065" ht="15.75" customHeight="1">
      <c r="A1065" s="72" t="s">
        <v>1864</v>
      </c>
      <c r="B1065" s="85" t="s">
        <v>2123</v>
      </c>
      <c r="C1065" s="72" t="s">
        <v>25</v>
      </c>
      <c r="D1065" s="83">
        <v>43715.0</v>
      </c>
      <c r="E1065" s="95" t="s">
        <v>2124</v>
      </c>
      <c r="F1065" s="72" t="s">
        <v>498</v>
      </c>
      <c r="G1065" s="72" t="s">
        <v>1095</v>
      </c>
      <c r="H1065" s="75">
        <v>43726.0</v>
      </c>
      <c r="I1065" s="72">
        <v>8.0</v>
      </c>
      <c r="J1065" s="72" t="s">
        <v>497</v>
      </c>
      <c r="K1065" s="72" t="s">
        <v>498</v>
      </c>
      <c r="L1065" s="3"/>
    </row>
    <row r="1066" ht="15.75" customHeight="1">
      <c r="A1066" s="72" t="s">
        <v>1864</v>
      </c>
      <c r="B1066" s="85" t="s">
        <v>2125</v>
      </c>
      <c r="C1066" s="85" t="s">
        <v>25</v>
      </c>
      <c r="D1066" s="90">
        <v>43714.0</v>
      </c>
      <c r="E1066" s="80" t="s">
        <v>2126</v>
      </c>
      <c r="F1066" s="85" t="s">
        <v>498</v>
      </c>
      <c r="G1066" s="85" t="s">
        <v>1095</v>
      </c>
      <c r="H1066" s="93">
        <v>43727.0</v>
      </c>
      <c r="I1066" s="85">
        <v>10.0</v>
      </c>
      <c r="J1066" s="85" t="s">
        <v>497</v>
      </c>
      <c r="K1066" s="85" t="s">
        <v>498</v>
      </c>
      <c r="L1066" s="3"/>
    </row>
    <row r="1067" ht="15.75" customHeight="1">
      <c r="A1067" s="72" t="s">
        <v>1864</v>
      </c>
      <c r="B1067" s="85" t="s">
        <v>2127</v>
      </c>
      <c r="C1067" s="72" t="s">
        <v>257</v>
      </c>
      <c r="D1067" s="83">
        <v>43714.0</v>
      </c>
      <c r="E1067" s="80" t="s">
        <v>2128</v>
      </c>
      <c r="F1067" s="72" t="s">
        <v>498</v>
      </c>
      <c r="G1067" s="72" t="s">
        <v>1095</v>
      </c>
      <c r="H1067" s="75">
        <v>43749.0</v>
      </c>
      <c r="I1067" s="72">
        <v>26.0</v>
      </c>
      <c r="J1067" s="72" t="s">
        <v>497</v>
      </c>
      <c r="K1067" s="72" t="s">
        <v>498</v>
      </c>
      <c r="L1067" s="3"/>
    </row>
    <row r="1068" ht="15.75" customHeight="1">
      <c r="A1068" s="72" t="s">
        <v>1864</v>
      </c>
      <c r="B1068" s="85" t="s">
        <v>2129</v>
      </c>
      <c r="C1068" s="72" t="s">
        <v>257</v>
      </c>
      <c r="D1068" s="83">
        <v>43712.0</v>
      </c>
      <c r="E1068" s="95" t="s">
        <v>2130</v>
      </c>
      <c r="F1068" s="72" t="s">
        <v>498</v>
      </c>
      <c r="G1068" s="72" t="s">
        <v>470</v>
      </c>
      <c r="H1068" s="75">
        <v>43727.0</v>
      </c>
      <c r="I1068" s="72">
        <v>12.0</v>
      </c>
      <c r="J1068" s="72" t="s">
        <v>497</v>
      </c>
      <c r="K1068" s="72" t="s">
        <v>498</v>
      </c>
      <c r="L1068" s="3"/>
    </row>
    <row r="1069" ht="15.75" customHeight="1">
      <c r="A1069" s="72" t="s">
        <v>1864</v>
      </c>
      <c r="B1069" s="85" t="s">
        <v>2131</v>
      </c>
      <c r="C1069" s="72" t="s">
        <v>25</v>
      </c>
      <c r="D1069" s="83">
        <v>43713.0</v>
      </c>
      <c r="E1069" s="95" t="s">
        <v>2132</v>
      </c>
      <c r="F1069" s="72" t="s">
        <v>498</v>
      </c>
      <c r="G1069" s="72" t="s">
        <v>1092</v>
      </c>
      <c r="H1069" s="77">
        <v>43733.0</v>
      </c>
      <c r="I1069" s="72">
        <v>14.0</v>
      </c>
      <c r="J1069" s="72" t="s">
        <v>497</v>
      </c>
      <c r="K1069" s="72" t="s">
        <v>498</v>
      </c>
      <c r="L1069" s="3"/>
    </row>
    <row r="1070" ht="15.75" customHeight="1">
      <c r="A1070" s="72" t="s">
        <v>1864</v>
      </c>
      <c r="B1070" s="85" t="s">
        <v>2133</v>
      </c>
      <c r="C1070" s="72" t="s">
        <v>25</v>
      </c>
      <c r="D1070" s="83">
        <v>43713.0</v>
      </c>
      <c r="E1070" s="95" t="s">
        <v>2134</v>
      </c>
      <c r="F1070" s="72" t="s">
        <v>498</v>
      </c>
      <c r="G1070" s="72" t="s">
        <v>470</v>
      </c>
      <c r="H1070" s="75">
        <v>43748.0</v>
      </c>
      <c r="I1070" s="72">
        <v>26.0</v>
      </c>
      <c r="J1070" s="72" t="s">
        <v>497</v>
      </c>
      <c r="K1070" s="72" t="s">
        <v>498</v>
      </c>
      <c r="L1070" s="3"/>
    </row>
    <row r="1071" ht="15.75" customHeight="1">
      <c r="A1071" s="72" t="s">
        <v>1864</v>
      </c>
      <c r="B1071" s="85" t="s">
        <v>2135</v>
      </c>
      <c r="C1071" s="72" t="s">
        <v>25</v>
      </c>
      <c r="D1071" s="83">
        <v>43711.0</v>
      </c>
      <c r="E1071" s="95" t="s">
        <v>2136</v>
      </c>
      <c r="F1071" s="72" t="s">
        <v>498</v>
      </c>
      <c r="G1071" s="72" t="s">
        <v>1092</v>
      </c>
      <c r="H1071" s="75">
        <v>43748.0</v>
      </c>
      <c r="I1071" s="72">
        <v>28.0</v>
      </c>
      <c r="J1071" s="72" t="s">
        <v>497</v>
      </c>
      <c r="K1071" s="72" t="s">
        <v>498</v>
      </c>
      <c r="L1071" s="3"/>
    </row>
    <row r="1072" ht="15.75" customHeight="1">
      <c r="A1072" s="72" t="s">
        <v>1864</v>
      </c>
      <c r="B1072" s="85" t="s">
        <v>2137</v>
      </c>
      <c r="C1072" s="72" t="s">
        <v>25</v>
      </c>
      <c r="D1072" s="83">
        <v>43700.0</v>
      </c>
      <c r="E1072" s="95" t="s">
        <v>2138</v>
      </c>
      <c r="F1072" s="72" t="s">
        <v>498</v>
      </c>
      <c r="G1072" s="72" t="s">
        <v>1632</v>
      </c>
      <c r="H1072" s="77">
        <v>43788.0</v>
      </c>
      <c r="I1072" s="72">
        <v>61.0</v>
      </c>
      <c r="J1072" s="72" t="s">
        <v>497</v>
      </c>
      <c r="K1072" s="72" t="s">
        <v>498</v>
      </c>
      <c r="L1072" s="3"/>
    </row>
    <row r="1073" ht="15.75" customHeight="1">
      <c r="A1073" s="72" t="s">
        <v>1864</v>
      </c>
      <c r="B1073" s="85" t="s">
        <v>2139</v>
      </c>
      <c r="C1073" s="85" t="s">
        <v>25</v>
      </c>
      <c r="D1073" s="90">
        <v>43706.0</v>
      </c>
      <c r="E1073" s="95" t="s">
        <v>1462</v>
      </c>
      <c r="F1073" s="85" t="s">
        <v>498</v>
      </c>
      <c r="G1073" s="85" t="s">
        <v>470</v>
      </c>
      <c r="H1073" s="88">
        <v>43749.0</v>
      </c>
      <c r="I1073" s="85">
        <v>33.0</v>
      </c>
      <c r="J1073" s="85" t="s">
        <v>497</v>
      </c>
      <c r="K1073" s="85" t="s">
        <v>498</v>
      </c>
      <c r="L1073" s="3"/>
    </row>
    <row r="1074" ht="15.75" customHeight="1">
      <c r="A1074" s="72" t="s">
        <v>1864</v>
      </c>
      <c r="B1074" s="85" t="s">
        <v>2140</v>
      </c>
      <c r="C1074" s="72" t="s">
        <v>25</v>
      </c>
      <c r="D1074" s="83">
        <v>43708.0</v>
      </c>
      <c r="E1074" s="95" t="s">
        <v>2141</v>
      </c>
      <c r="F1074" s="72" t="s">
        <v>498</v>
      </c>
      <c r="G1074" s="72" t="s">
        <v>470</v>
      </c>
      <c r="H1074" s="77">
        <v>43735.0</v>
      </c>
      <c r="I1074" s="72">
        <v>21.0</v>
      </c>
      <c r="J1074" s="72" t="s">
        <v>497</v>
      </c>
      <c r="K1074" s="72" t="s">
        <v>498</v>
      </c>
      <c r="L1074" s="3"/>
    </row>
    <row r="1075" ht="15.75" customHeight="1">
      <c r="A1075" s="72" t="s">
        <v>1864</v>
      </c>
      <c r="B1075" s="85" t="s">
        <v>2142</v>
      </c>
      <c r="C1075" s="72" t="s">
        <v>25</v>
      </c>
      <c r="D1075" s="83">
        <v>43712.0</v>
      </c>
      <c r="E1075" s="76" t="s">
        <v>2143</v>
      </c>
      <c r="F1075" s="72" t="s">
        <v>498</v>
      </c>
      <c r="G1075" s="72" t="s">
        <v>1095</v>
      </c>
      <c r="H1075" s="77">
        <v>43738.0</v>
      </c>
      <c r="I1075" s="72">
        <v>18.0</v>
      </c>
      <c r="J1075" s="72" t="s">
        <v>497</v>
      </c>
      <c r="K1075" s="72" t="s">
        <v>498</v>
      </c>
      <c r="L1075" s="3"/>
    </row>
    <row r="1076" ht="15.75" customHeight="1">
      <c r="A1076" s="72" t="s">
        <v>1864</v>
      </c>
      <c r="B1076" s="85" t="s">
        <v>2144</v>
      </c>
      <c r="C1076" s="72" t="s">
        <v>25</v>
      </c>
      <c r="D1076" s="83">
        <v>43712.0</v>
      </c>
      <c r="E1076" s="76" t="s">
        <v>2145</v>
      </c>
      <c r="F1076" s="72" t="s">
        <v>498</v>
      </c>
      <c r="G1076" s="72" t="s">
        <v>1092</v>
      </c>
      <c r="H1076" s="77">
        <v>43726.0</v>
      </c>
      <c r="I1076" s="72">
        <v>10.0</v>
      </c>
      <c r="J1076" s="72" t="s">
        <v>497</v>
      </c>
      <c r="K1076" s="72" t="s">
        <v>498</v>
      </c>
      <c r="L1076" s="3"/>
    </row>
    <row r="1077" ht="15.75" customHeight="1">
      <c r="A1077" s="72" t="s">
        <v>1864</v>
      </c>
      <c r="B1077" s="85" t="s">
        <v>2146</v>
      </c>
      <c r="C1077" s="72" t="s">
        <v>25</v>
      </c>
      <c r="D1077" s="83">
        <v>43712.0</v>
      </c>
      <c r="E1077" s="76" t="s">
        <v>2147</v>
      </c>
      <c r="F1077" s="72" t="s">
        <v>498</v>
      </c>
      <c r="G1077" s="72" t="s">
        <v>1095</v>
      </c>
      <c r="H1077" s="77">
        <v>43782.0</v>
      </c>
      <c r="I1077" s="72">
        <v>51.0</v>
      </c>
      <c r="J1077" s="72" t="s">
        <v>497</v>
      </c>
      <c r="K1077" s="72" t="s">
        <v>498</v>
      </c>
      <c r="L1077" s="3"/>
    </row>
    <row r="1078" ht="15.75" customHeight="1">
      <c r="A1078" s="72" t="s">
        <v>1864</v>
      </c>
      <c r="B1078" s="85" t="s">
        <v>2148</v>
      </c>
      <c r="C1078" s="72" t="s">
        <v>257</v>
      </c>
      <c r="D1078" s="83">
        <v>43714.0</v>
      </c>
      <c r="E1078" s="76" t="s">
        <v>2149</v>
      </c>
      <c r="F1078" s="72" t="s">
        <v>498</v>
      </c>
      <c r="G1078" s="72" t="s">
        <v>1095</v>
      </c>
      <c r="H1078" s="75">
        <v>43734.0</v>
      </c>
      <c r="I1078" s="72">
        <v>20.0</v>
      </c>
      <c r="J1078" s="72" t="s">
        <v>497</v>
      </c>
      <c r="K1078" s="72" t="s">
        <v>498</v>
      </c>
      <c r="L1078" s="3"/>
    </row>
    <row r="1079" ht="15.75" customHeight="1">
      <c r="A1079" s="72" t="s">
        <v>1864</v>
      </c>
      <c r="B1079" s="85" t="s">
        <v>2150</v>
      </c>
      <c r="C1079" s="72" t="s">
        <v>25</v>
      </c>
      <c r="D1079" s="83">
        <v>43714.0</v>
      </c>
      <c r="E1079" s="76" t="s">
        <v>2151</v>
      </c>
      <c r="F1079" s="72"/>
      <c r="G1079" s="72" t="s">
        <v>1092</v>
      </c>
      <c r="H1079" s="77">
        <v>43729.0</v>
      </c>
      <c r="I1079" s="72">
        <v>12.0</v>
      </c>
      <c r="J1079" s="72" t="s">
        <v>497</v>
      </c>
      <c r="K1079" s="72" t="s">
        <v>498</v>
      </c>
      <c r="L1079" s="3"/>
    </row>
    <row r="1080" ht="15.75" customHeight="1">
      <c r="A1080" s="72" t="s">
        <v>1864</v>
      </c>
      <c r="B1080" s="85" t="s">
        <v>2152</v>
      </c>
      <c r="C1080" s="72" t="s">
        <v>257</v>
      </c>
      <c r="D1080" s="83">
        <v>43714.0</v>
      </c>
      <c r="E1080" s="76" t="s">
        <v>2153</v>
      </c>
      <c r="F1080" s="72" t="s">
        <v>498</v>
      </c>
      <c r="G1080" s="72" t="s">
        <v>1092</v>
      </c>
      <c r="H1080" s="75">
        <v>43803.0</v>
      </c>
      <c r="I1080" s="72">
        <v>63.0</v>
      </c>
      <c r="J1080" s="72" t="s">
        <v>497</v>
      </c>
      <c r="K1080" s="72" t="s">
        <v>498</v>
      </c>
      <c r="L1080" s="3"/>
    </row>
    <row r="1081" ht="15.75" customHeight="1">
      <c r="A1081" s="72" t="s">
        <v>1864</v>
      </c>
      <c r="B1081" s="85" t="s">
        <v>2154</v>
      </c>
      <c r="C1081" s="72" t="s">
        <v>257</v>
      </c>
      <c r="D1081" s="83">
        <v>43714.0</v>
      </c>
      <c r="E1081" s="76" t="s">
        <v>2155</v>
      </c>
      <c r="F1081" s="72" t="s">
        <v>498</v>
      </c>
      <c r="G1081" s="72" t="s">
        <v>470</v>
      </c>
      <c r="H1081" s="75">
        <v>43727.0</v>
      </c>
      <c r="I1081" s="72">
        <v>11.0</v>
      </c>
      <c r="J1081" s="72" t="s">
        <v>497</v>
      </c>
      <c r="K1081" s="72" t="s">
        <v>498</v>
      </c>
      <c r="L1081" s="3"/>
    </row>
    <row r="1082" ht="15.75" customHeight="1">
      <c r="A1082" s="72" t="s">
        <v>1864</v>
      </c>
      <c r="B1082" s="85" t="s">
        <v>2156</v>
      </c>
      <c r="C1082" s="85" t="s">
        <v>257</v>
      </c>
      <c r="D1082" s="83">
        <v>43714.0</v>
      </c>
      <c r="E1082" s="76" t="s">
        <v>2157</v>
      </c>
      <c r="F1082" s="85" t="s">
        <v>498</v>
      </c>
      <c r="G1082" s="85" t="s">
        <v>1092</v>
      </c>
      <c r="H1082" s="93">
        <v>43722.0</v>
      </c>
      <c r="I1082" s="85">
        <v>7.0</v>
      </c>
      <c r="J1082" s="85" t="s">
        <v>497</v>
      </c>
      <c r="K1082" s="85" t="s">
        <v>498</v>
      </c>
      <c r="L1082" s="3"/>
    </row>
    <row r="1083" ht="15.75" customHeight="1">
      <c r="A1083" s="72" t="s">
        <v>1864</v>
      </c>
      <c r="B1083" s="85" t="s">
        <v>2158</v>
      </c>
      <c r="C1083" s="72" t="s">
        <v>257</v>
      </c>
      <c r="D1083" s="83">
        <v>43714.0</v>
      </c>
      <c r="E1083" s="76" t="s">
        <v>2159</v>
      </c>
      <c r="F1083" s="72" t="s">
        <v>498</v>
      </c>
      <c r="G1083" s="72" t="s">
        <v>470</v>
      </c>
      <c r="H1083" s="75">
        <v>43722.0</v>
      </c>
      <c r="I1083" s="72">
        <v>7.0</v>
      </c>
      <c r="J1083" s="72" t="s">
        <v>497</v>
      </c>
      <c r="K1083" s="72" t="s">
        <v>498</v>
      </c>
      <c r="L1083" s="3"/>
    </row>
    <row r="1084" ht="15.75" customHeight="1">
      <c r="A1084" s="72" t="s">
        <v>1864</v>
      </c>
      <c r="B1084" s="85" t="s">
        <v>2160</v>
      </c>
      <c r="C1084" s="72" t="s">
        <v>25</v>
      </c>
      <c r="D1084" s="83">
        <v>43717.0</v>
      </c>
      <c r="E1084" s="76" t="s">
        <v>2161</v>
      </c>
      <c r="F1084" s="72" t="s">
        <v>498</v>
      </c>
      <c r="G1084" s="72" t="s">
        <v>470</v>
      </c>
      <c r="H1084" s="75">
        <v>43859.0</v>
      </c>
      <c r="I1084" s="72">
        <v>101.0</v>
      </c>
      <c r="J1084" s="72" t="s">
        <v>497</v>
      </c>
      <c r="K1084" s="72" t="s">
        <v>498</v>
      </c>
      <c r="L1084" s="3"/>
    </row>
    <row r="1085" ht="15.75" customHeight="1">
      <c r="A1085" s="72" t="s">
        <v>1864</v>
      </c>
      <c r="B1085" s="85" t="s">
        <v>2162</v>
      </c>
      <c r="C1085" s="85" t="s">
        <v>25</v>
      </c>
      <c r="D1085" s="83">
        <v>43717.0</v>
      </c>
      <c r="E1085" s="76" t="s">
        <v>2163</v>
      </c>
      <c r="F1085" s="85" t="s">
        <v>498</v>
      </c>
      <c r="G1085" s="85" t="s">
        <v>1092</v>
      </c>
      <c r="H1085" s="93">
        <v>43725.0</v>
      </c>
      <c r="I1085" s="85">
        <v>7.0</v>
      </c>
      <c r="J1085" s="85" t="s">
        <v>497</v>
      </c>
      <c r="K1085" s="85" t="s">
        <v>498</v>
      </c>
      <c r="L1085" s="3"/>
    </row>
    <row r="1086" ht="15.75" customHeight="1">
      <c r="A1086" s="72" t="s">
        <v>1864</v>
      </c>
      <c r="B1086" s="85" t="s">
        <v>2164</v>
      </c>
      <c r="C1086" s="72" t="s">
        <v>25</v>
      </c>
      <c r="D1086" s="83">
        <v>43714.0</v>
      </c>
      <c r="E1086" s="76" t="s">
        <v>2165</v>
      </c>
      <c r="F1086" s="72"/>
      <c r="G1086" s="72" t="s">
        <v>1095</v>
      </c>
      <c r="H1086" s="75">
        <v>43721.0</v>
      </c>
      <c r="I1086" s="72">
        <v>7.0</v>
      </c>
      <c r="J1086" s="72" t="s">
        <v>497</v>
      </c>
      <c r="K1086" s="72" t="s">
        <v>498</v>
      </c>
      <c r="L1086" s="3"/>
    </row>
    <row r="1087" ht="15.75" customHeight="1">
      <c r="A1087" s="72" t="s">
        <v>1864</v>
      </c>
      <c r="B1087" s="85" t="s">
        <v>2166</v>
      </c>
      <c r="C1087" s="72" t="s">
        <v>25</v>
      </c>
      <c r="D1087" s="83">
        <v>43720.0</v>
      </c>
      <c r="E1087" s="76" t="s">
        <v>2167</v>
      </c>
      <c r="F1087" s="72" t="s">
        <v>498</v>
      </c>
      <c r="G1087" s="72" t="s">
        <v>1095</v>
      </c>
      <c r="H1087" s="77">
        <v>43721.0</v>
      </c>
      <c r="I1087" s="72">
        <v>1.0</v>
      </c>
      <c r="J1087" s="72" t="s">
        <v>497</v>
      </c>
      <c r="K1087" s="72" t="s">
        <v>498</v>
      </c>
      <c r="L1087" s="3"/>
    </row>
    <row r="1088" ht="15.75" customHeight="1">
      <c r="A1088" s="72" t="s">
        <v>1864</v>
      </c>
      <c r="B1088" s="85" t="s">
        <v>2168</v>
      </c>
      <c r="C1088" s="85" t="s">
        <v>25</v>
      </c>
      <c r="D1088" s="90">
        <v>43719.0</v>
      </c>
      <c r="E1088" s="76" t="s">
        <v>2169</v>
      </c>
      <c r="F1088" s="85" t="s">
        <v>498</v>
      </c>
      <c r="G1088" s="85" t="s">
        <v>1095</v>
      </c>
      <c r="H1088" s="88">
        <v>43721.0</v>
      </c>
      <c r="I1088" s="85">
        <v>2.0</v>
      </c>
      <c r="J1088" s="85" t="s">
        <v>497</v>
      </c>
      <c r="K1088" s="85" t="s">
        <v>498</v>
      </c>
      <c r="L1088" s="3"/>
    </row>
    <row r="1089" ht="15.75" customHeight="1">
      <c r="A1089" s="72" t="s">
        <v>1864</v>
      </c>
      <c r="B1089" s="85" t="s">
        <v>2170</v>
      </c>
      <c r="C1089" s="72" t="s">
        <v>25</v>
      </c>
      <c r="D1089" s="83">
        <v>43721.0</v>
      </c>
      <c r="E1089" s="80" t="s">
        <v>2171</v>
      </c>
      <c r="F1089" s="72" t="s">
        <v>498</v>
      </c>
      <c r="G1089" s="72" t="s">
        <v>1095</v>
      </c>
      <c r="H1089" s="77">
        <v>43724.0</v>
      </c>
      <c r="I1089" s="72">
        <v>1.0</v>
      </c>
      <c r="J1089" s="72" t="s">
        <v>497</v>
      </c>
      <c r="K1089" s="72" t="s">
        <v>498</v>
      </c>
      <c r="L1089" s="3"/>
    </row>
    <row r="1090" ht="15.75" customHeight="1">
      <c r="A1090" s="72" t="s">
        <v>1864</v>
      </c>
      <c r="B1090" s="85" t="s">
        <v>2172</v>
      </c>
      <c r="C1090" s="72" t="s">
        <v>25</v>
      </c>
      <c r="D1090" s="83">
        <v>43721.0</v>
      </c>
      <c r="E1090" s="80" t="s">
        <v>2173</v>
      </c>
      <c r="F1090" s="72" t="s">
        <v>498</v>
      </c>
      <c r="G1090" s="72" t="s">
        <v>1092</v>
      </c>
      <c r="H1090" s="77">
        <v>43724.0</v>
      </c>
      <c r="I1090" s="72">
        <v>1.0</v>
      </c>
      <c r="J1090" s="72" t="s">
        <v>497</v>
      </c>
      <c r="K1090" s="72" t="s">
        <v>498</v>
      </c>
      <c r="L1090" s="3"/>
    </row>
    <row r="1091" ht="15.75" customHeight="1">
      <c r="A1091" s="72" t="s">
        <v>1864</v>
      </c>
      <c r="B1091" s="85" t="s">
        <v>2174</v>
      </c>
      <c r="C1091" s="72" t="s">
        <v>25</v>
      </c>
      <c r="D1091" s="83">
        <v>43723.0</v>
      </c>
      <c r="E1091" s="80" t="s">
        <v>2175</v>
      </c>
      <c r="F1091" s="72" t="s">
        <v>498</v>
      </c>
      <c r="G1091" s="72" t="s">
        <v>470</v>
      </c>
      <c r="H1091" s="77">
        <v>43724.0</v>
      </c>
      <c r="I1091" s="72">
        <v>1.0</v>
      </c>
      <c r="J1091" s="72" t="s">
        <v>497</v>
      </c>
      <c r="K1091" s="72" t="s">
        <v>498</v>
      </c>
      <c r="L1091" s="3"/>
    </row>
    <row r="1092" ht="15.75" customHeight="1">
      <c r="A1092" s="72" t="s">
        <v>1864</v>
      </c>
      <c r="B1092" s="85" t="s">
        <v>2176</v>
      </c>
      <c r="C1092" s="72" t="s">
        <v>25</v>
      </c>
      <c r="D1092" s="83">
        <v>43720.0</v>
      </c>
      <c r="E1092" s="80" t="s">
        <v>2177</v>
      </c>
      <c r="F1092" s="72" t="s">
        <v>498</v>
      </c>
      <c r="G1092" s="72" t="s">
        <v>470</v>
      </c>
      <c r="H1092" s="77">
        <v>43724.0</v>
      </c>
      <c r="I1092" s="72">
        <v>2.0</v>
      </c>
      <c r="J1092" s="72" t="s">
        <v>497</v>
      </c>
      <c r="K1092" s="72" t="s">
        <v>498</v>
      </c>
      <c r="L1092" s="3"/>
    </row>
    <row r="1093" ht="15.75" customHeight="1">
      <c r="A1093" s="72" t="s">
        <v>1864</v>
      </c>
      <c r="B1093" s="85" t="s">
        <v>2074</v>
      </c>
      <c r="C1093" s="72" t="s">
        <v>25</v>
      </c>
      <c r="D1093" s="83">
        <v>43701.0</v>
      </c>
      <c r="E1093" s="80" t="s">
        <v>2178</v>
      </c>
      <c r="F1093" s="72" t="s">
        <v>498</v>
      </c>
      <c r="G1093" s="72" t="s">
        <v>1095</v>
      </c>
      <c r="H1093" s="77">
        <v>43724.0</v>
      </c>
      <c r="I1093" s="72">
        <v>15.0</v>
      </c>
      <c r="J1093" s="72" t="s">
        <v>497</v>
      </c>
      <c r="K1093" s="72" t="s">
        <v>498</v>
      </c>
      <c r="L1093" s="3"/>
    </row>
    <row r="1094" ht="15.75" customHeight="1">
      <c r="A1094" s="72" t="s">
        <v>1864</v>
      </c>
      <c r="B1094" s="85" t="s">
        <v>2179</v>
      </c>
      <c r="C1094" s="72" t="s">
        <v>25</v>
      </c>
      <c r="D1094" s="83">
        <v>43693.0</v>
      </c>
      <c r="E1094" s="80" t="s">
        <v>2180</v>
      </c>
      <c r="F1094" s="72" t="s">
        <v>1342</v>
      </c>
      <c r="G1094" s="72" t="s">
        <v>1095</v>
      </c>
      <c r="H1094" s="77">
        <v>43724.0</v>
      </c>
      <c r="I1094" s="72">
        <v>21.0</v>
      </c>
      <c r="J1094" s="72" t="s">
        <v>497</v>
      </c>
      <c r="K1094" s="72" t="s">
        <v>498</v>
      </c>
      <c r="L1094" s="3"/>
    </row>
    <row r="1095" ht="15.75" customHeight="1">
      <c r="A1095" s="72" t="s">
        <v>1864</v>
      </c>
      <c r="B1095" s="85" t="s">
        <v>2181</v>
      </c>
      <c r="C1095" s="72" t="s">
        <v>25</v>
      </c>
      <c r="D1095" s="83">
        <v>43722.0</v>
      </c>
      <c r="E1095" s="80" t="s">
        <v>2182</v>
      </c>
      <c r="F1095" s="72" t="s">
        <v>498</v>
      </c>
      <c r="G1095" s="72" t="s">
        <v>470</v>
      </c>
      <c r="H1095" s="77">
        <v>43724.0</v>
      </c>
      <c r="I1095" s="72">
        <v>1.0</v>
      </c>
      <c r="J1095" s="72" t="s">
        <v>497</v>
      </c>
      <c r="K1095" s="72" t="s">
        <v>498</v>
      </c>
      <c r="L1095" s="3"/>
    </row>
    <row r="1096" ht="15.75" customHeight="1">
      <c r="A1096" s="72" t="s">
        <v>1864</v>
      </c>
      <c r="B1096" s="85" t="s">
        <v>2183</v>
      </c>
      <c r="C1096" s="72" t="s">
        <v>25</v>
      </c>
      <c r="D1096" s="83">
        <v>43723.0</v>
      </c>
      <c r="E1096" s="80" t="s">
        <v>2184</v>
      </c>
      <c r="F1096" s="72" t="s">
        <v>498</v>
      </c>
      <c r="G1096" s="72" t="s">
        <v>1092</v>
      </c>
      <c r="H1096" s="77">
        <v>43724.0</v>
      </c>
      <c r="I1096" s="72">
        <v>1.0</v>
      </c>
      <c r="J1096" s="72" t="s">
        <v>497</v>
      </c>
      <c r="K1096" s="72" t="s">
        <v>498</v>
      </c>
      <c r="L1096" s="3"/>
    </row>
    <row r="1097" ht="15.75" customHeight="1">
      <c r="A1097" s="72" t="s">
        <v>1864</v>
      </c>
      <c r="B1097" s="85" t="s">
        <v>2185</v>
      </c>
      <c r="C1097" s="72" t="s">
        <v>25</v>
      </c>
      <c r="D1097" s="83">
        <v>43718.0</v>
      </c>
      <c r="E1097" s="80" t="s">
        <v>2186</v>
      </c>
      <c r="F1097" s="72" t="s">
        <v>498</v>
      </c>
      <c r="G1097" s="72" t="s">
        <v>1092</v>
      </c>
      <c r="H1097" s="77">
        <v>43724.0</v>
      </c>
      <c r="I1097" s="72">
        <v>4.0</v>
      </c>
      <c r="J1097" s="72" t="s">
        <v>497</v>
      </c>
      <c r="K1097" s="72" t="s">
        <v>498</v>
      </c>
      <c r="L1097" s="3"/>
    </row>
    <row r="1098" ht="15.75" customHeight="1">
      <c r="A1098" s="72" t="s">
        <v>1864</v>
      </c>
      <c r="B1098" s="85" t="s">
        <v>2187</v>
      </c>
      <c r="C1098" s="85" t="s">
        <v>25</v>
      </c>
      <c r="D1098" s="83">
        <v>43724.0</v>
      </c>
      <c r="E1098" s="80" t="s">
        <v>1866</v>
      </c>
      <c r="F1098" s="85" t="s">
        <v>498</v>
      </c>
      <c r="G1098" s="85" t="s">
        <v>1095</v>
      </c>
      <c r="H1098" s="88">
        <v>43725.0</v>
      </c>
      <c r="I1098" s="85">
        <v>1.0</v>
      </c>
      <c r="J1098" s="85" t="s">
        <v>497</v>
      </c>
      <c r="K1098" s="85" t="s">
        <v>498</v>
      </c>
      <c r="L1098" s="3"/>
    </row>
    <row r="1099" ht="15.75" customHeight="1">
      <c r="A1099" s="72" t="s">
        <v>1864</v>
      </c>
      <c r="B1099" s="85" t="s">
        <v>2188</v>
      </c>
      <c r="C1099" s="72" t="s">
        <v>25</v>
      </c>
      <c r="D1099" s="83">
        <v>43724.0</v>
      </c>
      <c r="E1099" s="80" t="s">
        <v>2189</v>
      </c>
      <c r="F1099" s="72" t="s">
        <v>498</v>
      </c>
      <c r="G1099" s="72" t="s">
        <v>1095</v>
      </c>
      <c r="H1099" s="77">
        <v>43725.0</v>
      </c>
      <c r="I1099" s="72">
        <v>1.0</v>
      </c>
      <c r="J1099" s="72" t="s">
        <v>497</v>
      </c>
      <c r="K1099" s="72" t="s">
        <v>498</v>
      </c>
      <c r="L1099" s="3"/>
    </row>
    <row r="1100" ht="15.75" customHeight="1">
      <c r="A1100" s="72" t="s">
        <v>1864</v>
      </c>
      <c r="B1100" s="85" t="s">
        <v>2190</v>
      </c>
      <c r="C1100" s="72" t="s">
        <v>25</v>
      </c>
      <c r="D1100" s="83">
        <v>43724.0</v>
      </c>
      <c r="E1100" s="80" t="s">
        <v>2191</v>
      </c>
      <c r="F1100" s="72" t="s">
        <v>498</v>
      </c>
      <c r="G1100" s="72" t="s">
        <v>1095</v>
      </c>
      <c r="H1100" s="77">
        <v>43725.0</v>
      </c>
      <c r="I1100" s="72">
        <v>1.0</v>
      </c>
      <c r="J1100" s="72" t="s">
        <v>497</v>
      </c>
      <c r="K1100" s="72" t="s">
        <v>498</v>
      </c>
      <c r="L1100" s="3"/>
    </row>
    <row r="1101" ht="15.75" customHeight="1">
      <c r="A1101" s="72" t="s">
        <v>1864</v>
      </c>
      <c r="B1101" s="85" t="s">
        <v>2192</v>
      </c>
      <c r="C1101" s="72" t="s">
        <v>25</v>
      </c>
      <c r="D1101" s="83">
        <v>43724.0</v>
      </c>
      <c r="E1101" s="80" t="s">
        <v>2193</v>
      </c>
      <c r="F1101" s="72" t="s">
        <v>498</v>
      </c>
      <c r="G1101" s="72" t="s">
        <v>1095</v>
      </c>
      <c r="H1101" s="77">
        <v>43725.0</v>
      </c>
      <c r="I1101" s="72">
        <v>1.0</v>
      </c>
      <c r="J1101" s="72" t="s">
        <v>497</v>
      </c>
      <c r="K1101" s="72" t="s">
        <v>498</v>
      </c>
      <c r="L1101" s="3"/>
    </row>
    <row r="1102" ht="15.75" customHeight="1">
      <c r="A1102" s="72" t="s">
        <v>1864</v>
      </c>
      <c r="B1102" s="85" t="s">
        <v>2194</v>
      </c>
      <c r="C1102" s="72" t="s">
        <v>25</v>
      </c>
      <c r="D1102" s="83">
        <v>43724.0</v>
      </c>
      <c r="E1102" s="80" t="s">
        <v>2195</v>
      </c>
      <c r="F1102" s="72" t="s">
        <v>498</v>
      </c>
      <c r="G1102" s="72" t="s">
        <v>1095</v>
      </c>
      <c r="H1102" s="77">
        <v>43725.0</v>
      </c>
      <c r="I1102" s="72">
        <v>1.0</v>
      </c>
      <c r="J1102" s="72" t="s">
        <v>497</v>
      </c>
      <c r="K1102" s="72" t="s">
        <v>498</v>
      </c>
      <c r="L1102" s="3"/>
    </row>
    <row r="1103" ht="15.75" customHeight="1">
      <c r="A1103" s="72" t="s">
        <v>1864</v>
      </c>
      <c r="B1103" s="85" t="s">
        <v>2196</v>
      </c>
      <c r="C1103" s="72" t="s">
        <v>25</v>
      </c>
      <c r="D1103" s="83">
        <v>43724.0</v>
      </c>
      <c r="E1103" s="80" t="s">
        <v>2197</v>
      </c>
      <c r="F1103" s="72" t="s">
        <v>498</v>
      </c>
      <c r="G1103" s="72" t="s">
        <v>470</v>
      </c>
      <c r="H1103" s="77">
        <v>43725.0</v>
      </c>
      <c r="I1103" s="72">
        <v>1.0</v>
      </c>
      <c r="J1103" s="72" t="s">
        <v>497</v>
      </c>
      <c r="K1103" s="72" t="s">
        <v>498</v>
      </c>
      <c r="L1103" s="3"/>
    </row>
    <row r="1104" ht="15.75" customHeight="1">
      <c r="A1104" s="72" t="s">
        <v>1864</v>
      </c>
      <c r="B1104" s="85" t="s">
        <v>2198</v>
      </c>
      <c r="C1104" s="72" t="s">
        <v>25</v>
      </c>
      <c r="D1104" s="83">
        <v>43720.0</v>
      </c>
      <c r="E1104" s="80" t="s">
        <v>2199</v>
      </c>
      <c r="F1104" s="72" t="s">
        <v>498</v>
      </c>
      <c r="G1104" s="72" t="s">
        <v>1092</v>
      </c>
      <c r="H1104" s="77">
        <v>43725.0</v>
      </c>
      <c r="I1104" s="72">
        <v>3.0</v>
      </c>
      <c r="J1104" s="72" t="s">
        <v>497</v>
      </c>
      <c r="K1104" s="72" t="s">
        <v>498</v>
      </c>
      <c r="L1104" s="3"/>
    </row>
    <row r="1105" ht="15.75" customHeight="1">
      <c r="A1105" s="72" t="s">
        <v>1864</v>
      </c>
      <c r="B1105" s="85" t="s">
        <v>2200</v>
      </c>
      <c r="C1105" s="72" t="s">
        <v>2083</v>
      </c>
      <c r="D1105" s="83">
        <v>43723.0</v>
      </c>
      <c r="E1105" s="80" t="s">
        <v>2201</v>
      </c>
      <c r="F1105" s="72" t="s">
        <v>498</v>
      </c>
      <c r="G1105" s="72" t="s">
        <v>1092</v>
      </c>
      <c r="H1105" s="77">
        <v>43725.0</v>
      </c>
      <c r="I1105" s="72">
        <v>2.0</v>
      </c>
      <c r="J1105" s="72" t="s">
        <v>497</v>
      </c>
      <c r="K1105" s="72" t="s">
        <v>498</v>
      </c>
      <c r="L1105" s="3"/>
    </row>
    <row r="1106" ht="15.75" customHeight="1">
      <c r="A1106" s="72" t="s">
        <v>1864</v>
      </c>
      <c r="B1106" s="85" t="s">
        <v>2202</v>
      </c>
      <c r="C1106" s="72" t="s">
        <v>25</v>
      </c>
      <c r="D1106" s="83">
        <v>43720.0</v>
      </c>
      <c r="E1106" s="80" t="s">
        <v>2203</v>
      </c>
      <c r="F1106" s="72" t="s">
        <v>498</v>
      </c>
      <c r="G1106" s="72" t="s">
        <v>1092</v>
      </c>
      <c r="H1106" s="77">
        <v>43725.0</v>
      </c>
      <c r="I1106" s="72">
        <v>3.0</v>
      </c>
      <c r="J1106" s="72" t="s">
        <v>497</v>
      </c>
      <c r="K1106" s="72" t="s">
        <v>498</v>
      </c>
      <c r="L1106" s="3"/>
    </row>
    <row r="1107" ht="15.75" customHeight="1">
      <c r="A1107" s="72" t="s">
        <v>1864</v>
      </c>
      <c r="B1107" s="85" t="s">
        <v>2204</v>
      </c>
      <c r="C1107" s="72" t="s">
        <v>25</v>
      </c>
      <c r="D1107" s="83">
        <v>43718.0</v>
      </c>
      <c r="E1107" s="80" t="s">
        <v>2205</v>
      </c>
      <c r="F1107" s="72" t="s">
        <v>498</v>
      </c>
      <c r="G1107" s="72" t="s">
        <v>1092</v>
      </c>
      <c r="H1107" s="77">
        <v>43725.0</v>
      </c>
      <c r="I1107" s="72">
        <v>6.0</v>
      </c>
      <c r="J1107" s="72" t="s">
        <v>497</v>
      </c>
      <c r="K1107" s="72" t="s">
        <v>498</v>
      </c>
      <c r="L1107" s="3"/>
    </row>
    <row r="1108" ht="15.75" customHeight="1">
      <c r="A1108" s="72" t="s">
        <v>1864</v>
      </c>
      <c r="B1108" s="85" t="s">
        <v>2162</v>
      </c>
      <c r="C1108" s="72" t="s">
        <v>25</v>
      </c>
      <c r="D1108" s="83">
        <v>43717.0</v>
      </c>
      <c r="E1108" s="80" t="s">
        <v>2163</v>
      </c>
      <c r="F1108" s="72" t="s">
        <v>498</v>
      </c>
      <c r="G1108" s="72" t="s">
        <v>1092</v>
      </c>
      <c r="H1108" s="77">
        <v>43725.0</v>
      </c>
      <c r="I1108" s="72">
        <v>6.0</v>
      </c>
      <c r="J1108" s="72" t="s">
        <v>497</v>
      </c>
      <c r="K1108" s="72" t="s">
        <v>498</v>
      </c>
      <c r="L1108" s="3"/>
    </row>
    <row r="1109" ht="15.75" customHeight="1">
      <c r="A1109" s="72" t="s">
        <v>1864</v>
      </c>
      <c r="B1109" s="85" t="s">
        <v>2206</v>
      </c>
      <c r="C1109" s="72" t="s">
        <v>25</v>
      </c>
      <c r="D1109" s="83">
        <v>43719.0</v>
      </c>
      <c r="E1109" s="80" t="s">
        <v>2207</v>
      </c>
      <c r="F1109" s="72" t="s">
        <v>498</v>
      </c>
      <c r="G1109" s="72" t="s">
        <v>1092</v>
      </c>
      <c r="H1109" s="77">
        <v>43725.0</v>
      </c>
      <c r="I1109" s="72">
        <v>4.0</v>
      </c>
      <c r="J1109" s="72" t="s">
        <v>497</v>
      </c>
      <c r="K1109" s="72" t="s">
        <v>498</v>
      </c>
      <c r="L1109" s="3"/>
    </row>
    <row r="1110" ht="15.75" customHeight="1">
      <c r="A1110" s="72" t="s">
        <v>1864</v>
      </c>
      <c r="B1110" s="85" t="s">
        <v>2208</v>
      </c>
      <c r="C1110" s="72" t="s">
        <v>2083</v>
      </c>
      <c r="D1110" s="83">
        <v>43720.0</v>
      </c>
      <c r="E1110" s="80" t="s">
        <v>2209</v>
      </c>
      <c r="F1110" s="72" t="s">
        <v>498</v>
      </c>
      <c r="G1110" s="72" t="s">
        <v>1092</v>
      </c>
      <c r="H1110" s="77">
        <v>43725.0</v>
      </c>
      <c r="I1110" s="72">
        <v>3.0</v>
      </c>
      <c r="J1110" s="72" t="s">
        <v>497</v>
      </c>
      <c r="K1110" s="72" t="s">
        <v>498</v>
      </c>
      <c r="L1110" s="3"/>
    </row>
    <row r="1111" ht="15.75" customHeight="1">
      <c r="A1111" s="72" t="s">
        <v>1864</v>
      </c>
      <c r="B1111" s="85" t="s">
        <v>2210</v>
      </c>
      <c r="C1111" s="72" t="s">
        <v>25</v>
      </c>
      <c r="D1111" s="83">
        <v>43715.0</v>
      </c>
      <c r="E1111" s="80" t="s">
        <v>2124</v>
      </c>
      <c r="F1111" s="72" t="s">
        <v>498</v>
      </c>
      <c r="G1111" s="72" t="s">
        <v>1095</v>
      </c>
      <c r="H1111" s="77">
        <v>43361.0</v>
      </c>
      <c r="I1111" s="72">
        <v>8.0</v>
      </c>
      <c r="J1111" s="72" t="s">
        <v>497</v>
      </c>
      <c r="K1111" s="72" t="s">
        <v>498</v>
      </c>
      <c r="L1111" s="3"/>
    </row>
    <row r="1112" ht="15.75" customHeight="1">
      <c r="A1112" s="72" t="s">
        <v>1864</v>
      </c>
      <c r="B1112" s="85" t="s">
        <v>2211</v>
      </c>
      <c r="C1112" s="72" t="s">
        <v>2083</v>
      </c>
      <c r="D1112" s="83">
        <v>43720.0</v>
      </c>
      <c r="E1112" s="80" t="s">
        <v>2212</v>
      </c>
      <c r="F1112" s="72" t="s">
        <v>498</v>
      </c>
      <c r="G1112" s="72" t="s">
        <v>1092</v>
      </c>
      <c r="H1112" s="77">
        <v>43726.0</v>
      </c>
      <c r="I1112" s="72">
        <v>4.0</v>
      </c>
      <c r="J1112" s="72" t="s">
        <v>497</v>
      </c>
      <c r="K1112" s="72" t="s">
        <v>498</v>
      </c>
      <c r="L1112" s="3"/>
    </row>
    <row r="1113" ht="15.75" customHeight="1">
      <c r="A1113" s="72" t="s">
        <v>1864</v>
      </c>
      <c r="B1113" s="85" t="s">
        <v>2213</v>
      </c>
      <c r="C1113" s="72" t="s">
        <v>25</v>
      </c>
      <c r="D1113" s="83">
        <v>43716.0</v>
      </c>
      <c r="E1113" s="80" t="s">
        <v>2214</v>
      </c>
      <c r="F1113" s="72" t="s">
        <v>498</v>
      </c>
      <c r="G1113" s="72" t="s">
        <v>1095</v>
      </c>
      <c r="H1113" s="77">
        <v>43726.0</v>
      </c>
      <c r="I1113" s="72">
        <v>8.0</v>
      </c>
      <c r="J1113" s="72" t="s">
        <v>497</v>
      </c>
      <c r="K1113" s="72" t="s">
        <v>498</v>
      </c>
      <c r="L1113" s="3"/>
    </row>
    <row r="1114" ht="15.75" customHeight="1">
      <c r="A1114" s="72" t="s">
        <v>1864</v>
      </c>
      <c r="B1114" s="85" t="s">
        <v>2215</v>
      </c>
      <c r="C1114" s="72" t="s">
        <v>2083</v>
      </c>
      <c r="D1114" s="83">
        <v>43725.0</v>
      </c>
      <c r="E1114" s="80" t="s">
        <v>2216</v>
      </c>
      <c r="F1114" s="72" t="s">
        <v>498</v>
      </c>
      <c r="G1114" s="72" t="s">
        <v>1095</v>
      </c>
      <c r="H1114" s="77">
        <v>43726.0</v>
      </c>
      <c r="I1114" s="72">
        <v>1.0</v>
      </c>
      <c r="J1114" s="72" t="s">
        <v>497</v>
      </c>
      <c r="K1114" s="72" t="s">
        <v>498</v>
      </c>
      <c r="L1114" s="3"/>
    </row>
    <row r="1115" ht="15.75" customHeight="1">
      <c r="A1115" s="72" t="s">
        <v>1864</v>
      </c>
      <c r="B1115" s="85" t="s">
        <v>2217</v>
      </c>
      <c r="C1115" s="72" t="s">
        <v>2083</v>
      </c>
      <c r="D1115" s="83">
        <v>43725.0</v>
      </c>
      <c r="E1115" s="80" t="s">
        <v>2050</v>
      </c>
      <c r="F1115" s="72" t="s">
        <v>498</v>
      </c>
      <c r="G1115" s="72" t="s">
        <v>1095</v>
      </c>
      <c r="H1115" s="77">
        <v>43726.0</v>
      </c>
      <c r="I1115" s="72">
        <v>1.0</v>
      </c>
      <c r="J1115" s="72" t="s">
        <v>497</v>
      </c>
      <c r="K1115" s="72" t="s">
        <v>498</v>
      </c>
      <c r="L1115" s="3"/>
    </row>
    <row r="1116" ht="15.75" customHeight="1">
      <c r="A1116" s="72" t="s">
        <v>1864</v>
      </c>
      <c r="B1116" s="85" t="s">
        <v>2218</v>
      </c>
      <c r="C1116" s="72" t="s">
        <v>25</v>
      </c>
      <c r="D1116" s="83">
        <v>43720.0</v>
      </c>
      <c r="E1116" s="80" t="s">
        <v>2219</v>
      </c>
      <c r="F1116" s="72" t="s">
        <v>498</v>
      </c>
      <c r="G1116" s="72" t="s">
        <v>470</v>
      </c>
      <c r="H1116" s="77">
        <v>43361.0</v>
      </c>
      <c r="I1116" s="72">
        <v>4.0</v>
      </c>
      <c r="J1116" s="72" t="s">
        <v>497</v>
      </c>
      <c r="K1116" s="72" t="s">
        <v>498</v>
      </c>
      <c r="L1116" s="3"/>
    </row>
    <row r="1117" ht="15.75" customHeight="1">
      <c r="A1117" s="72" t="s">
        <v>1864</v>
      </c>
      <c r="B1117" s="85" t="s">
        <v>2220</v>
      </c>
      <c r="C1117" s="72" t="s">
        <v>2083</v>
      </c>
      <c r="D1117" s="83">
        <v>43725.0</v>
      </c>
      <c r="E1117" s="80" t="s">
        <v>2221</v>
      </c>
      <c r="F1117" s="72" t="s">
        <v>498</v>
      </c>
      <c r="G1117" s="72" t="s">
        <v>470</v>
      </c>
      <c r="H1117" s="77">
        <v>43726.0</v>
      </c>
      <c r="I1117" s="72">
        <v>1.0</v>
      </c>
      <c r="J1117" s="72" t="s">
        <v>497</v>
      </c>
      <c r="K1117" s="72" t="s">
        <v>498</v>
      </c>
      <c r="L1117" s="3"/>
    </row>
    <row r="1118" ht="15.75" customHeight="1">
      <c r="A1118" s="72" t="s">
        <v>1864</v>
      </c>
      <c r="B1118" s="85" t="s">
        <v>2222</v>
      </c>
      <c r="C1118" s="72" t="s">
        <v>25</v>
      </c>
      <c r="D1118" s="83">
        <v>43724.0</v>
      </c>
      <c r="E1118" s="80" t="s">
        <v>2223</v>
      </c>
      <c r="F1118" s="72" t="s">
        <v>498</v>
      </c>
      <c r="G1118" s="72" t="s">
        <v>470</v>
      </c>
      <c r="H1118" s="77">
        <v>43759.0</v>
      </c>
      <c r="I1118" s="72">
        <v>26.0</v>
      </c>
      <c r="J1118" s="72" t="s">
        <v>497</v>
      </c>
      <c r="K1118" s="72" t="s">
        <v>498</v>
      </c>
      <c r="L1118" s="3"/>
    </row>
    <row r="1119" ht="15.75" customHeight="1">
      <c r="A1119" s="72" t="s">
        <v>1864</v>
      </c>
      <c r="B1119" s="85" t="s">
        <v>2224</v>
      </c>
      <c r="C1119" s="72" t="s">
        <v>25</v>
      </c>
      <c r="D1119" s="83">
        <v>43719.0</v>
      </c>
      <c r="E1119" s="80" t="s">
        <v>2225</v>
      </c>
      <c r="F1119" s="72" t="s">
        <v>498</v>
      </c>
      <c r="G1119" s="72" t="s">
        <v>1092</v>
      </c>
      <c r="H1119" s="77">
        <v>43748.0</v>
      </c>
      <c r="I1119" s="72">
        <v>22.0</v>
      </c>
      <c r="J1119" s="72" t="s">
        <v>497</v>
      </c>
      <c r="K1119" s="72" t="s">
        <v>498</v>
      </c>
      <c r="L1119" s="3"/>
    </row>
    <row r="1120" ht="15.75" customHeight="1">
      <c r="A1120" s="72" t="s">
        <v>1864</v>
      </c>
      <c r="B1120" s="85" t="s">
        <v>2125</v>
      </c>
      <c r="C1120" s="72" t="s">
        <v>25</v>
      </c>
      <c r="D1120" s="83">
        <v>43714.0</v>
      </c>
      <c r="E1120" s="80" t="s">
        <v>2226</v>
      </c>
      <c r="F1120" s="72" t="s">
        <v>498</v>
      </c>
      <c r="G1120" s="72" t="s">
        <v>1095</v>
      </c>
      <c r="H1120" s="77">
        <v>43727.0</v>
      </c>
      <c r="I1120" s="72">
        <v>9.0</v>
      </c>
      <c r="J1120" s="72" t="s">
        <v>497</v>
      </c>
      <c r="K1120" s="72" t="s">
        <v>498</v>
      </c>
      <c r="L1120" s="3"/>
    </row>
    <row r="1121" ht="15.75" customHeight="1">
      <c r="A1121" s="72" t="s">
        <v>1864</v>
      </c>
      <c r="B1121" s="85" t="s">
        <v>2227</v>
      </c>
      <c r="C1121" s="72" t="s">
        <v>25</v>
      </c>
      <c r="D1121" s="83">
        <v>43726.0</v>
      </c>
      <c r="E1121" s="80" t="s">
        <v>2228</v>
      </c>
      <c r="F1121" s="72" t="s">
        <v>498</v>
      </c>
      <c r="G1121" s="72" t="s">
        <v>1095</v>
      </c>
      <c r="H1121" s="77">
        <v>43727.0</v>
      </c>
      <c r="I1121" s="72">
        <v>1.0</v>
      </c>
      <c r="J1121" s="72" t="s">
        <v>497</v>
      </c>
      <c r="K1121" s="72" t="s">
        <v>498</v>
      </c>
      <c r="L1121" s="3"/>
    </row>
    <row r="1122" ht="15.75" customHeight="1">
      <c r="A1122" s="96" t="s">
        <v>1864</v>
      </c>
      <c r="B1122" s="97" t="s">
        <v>2229</v>
      </c>
      <c r="C1122" s="72" t="s">
        <v>25</v>
      </c>
      <c r="D1122" s="83">
        <v>43714.0</v>
      </c>
      <c r="E1122" s="98" t="s">
        <v>2230</v>
      </c>
      <c r="F1122" s="96" t="s">
        <v>498</v>
      </c>
      <c r="G1122" s="96" t="s">
        <v>1095</v>
      </c>
      <c r="H1122" s="99">
        <v>43727.0</v>
      </c>
      <c r="I1122" s="100">
        <v>10.0</v>
      </c>
      <c r="J1122" s="96" t="s">
        <v>497</v>
      </c>
      <c r="K1122" s="96" t="s">
        <v>498</v>
      </c>
      <c r="L1122" s="3"/>
    </row>
    <row r="1123" ht="15.75" customHeight="1">
      <c r="A1123" s="96" t="s">
        <v>1864</v>
      </c>
      <c r="B1123" s="97" t="s">
        <v>2231</v>
      </c>
      <c r="C1123" s="72" t="s">
        <v>25</v>
      </c>
      <c r="D1123" s="83">
        <v>43714.0</v>
      </c>
      <c r="E1123" s="98" t="s">
        <v>2230</v>
      </c>
      <c r="F1123" s="96" t="s">
        <v>498</v>
      </c>
      <c r="G1123" s="96" t="s">
        <v>1095</v>
      </c>
      <c r="H1123" s="99">
        <v>43727.0</v>
      </c>
      <c r="I1123" s="100">
        <v>10.0</v>
      </c>
      <c r="J1123" s="96" t="s">
        <v>497</v>
      </c>
      <c r="K1123" s="96" t="s">
        <v>498</v>
      </c>
      <c r="L1123" s="3"/>
    </row>
    <row r="1124" ht="15.75" customHeight="1">
      <c r="A1124" s="72" t="s">
        <v>1864</v>
      </c>
      <c r="B1124" s="85" t="s">
        <v>2232</v>
      </c>
      <c r="C1124" s="72" t="s">
        <v>25</v>
      </c>
      <c r="D1124" s="83">
        <v>43726.0</v>
      </c>
      <c r="E1124" s="80" t="s">
        <v>2233</v>
      </c>
      <c r="F1124" s="72" t="s">
        <v>498</v>
      </c>
      <c r="G1124" s="72" t="s">
        <v>1095</v>
      </c>
      <c r="H1124" s="77">
        <v>43727.0</v>
      </c>
      <c r="I1124" s="72">
        <v>1.0</v>
      </c>
      <c r="J1124" s="72" t="s">
        <v>497</v>
      </c>
      <c r="K1124" s="72" t="s">
        <v>498</v>
      </c>
      <c r="L1124" s="3"/>
    </row>
    <row r="1125" ht="15.75" customHeight="1">
      <c r="A1125" s="72" t="s">
        <v>1864</v>
      </c>
      <c r="B1125" s="85" t="s">
        <v>2234</v>
      </c>
      <c r="C1125" s="72" t="s">
        <v>25</v>
      </c>
      <c r="D1125" s="83">
        <v>43726.0</v>
      </c>
      <c r="E1125" s="80" t="s">
        <v>2235</v>
      </c>
      <c r="F1125" s="72" t="s">
        <v>498</v>
      </c>
      <c r="G1125" s="72" t="s">
        <v>1095</v>
      </c>
      <c r="H1125" s="77">
        <v>43727.0</v>
      </c>
      <c r="I1125" s="72">
        <v>1.0</v>
      </c>
      <c r="J1125" s="72" t="s">
        <v>497</v>
      </c>
      <c r="K1125" s="72" t="s">
        <v>498</v>
      </c>
      <c r="L1125" s="3"/>
    </row>
    <row r="1126" ht="15.75" customHeight="1">
      <c r="A1126" s="72" t="s">
        <v>1864</v>
      </c>
      <c r="B1126" s="85" t="s">
        <v>2236</v>
      </c>
      <c r="C1126" s="72" t="s">
        <v>25</v>
      </c>
      <c r="D1126" s="83">
        <v>43726.0</v>
      </c>
      <c r="E1126" s="80" t="s">
        <v>2237</v>
      </c>
      <c r="F1126" s="72" t="s">
        <v>498</v>
      </c>
      <c r="G1126" s="72" t="s">
        <v>1092</v>
      </c>
      <c r="H1126" s="77">
        <v>43728.0</v>
      </c>
      <c r="I1126" s="72">
        <v>2.0</v>
      </c>
      <c r="J1126" s="72" t="s">
        <v>497</v>
      </c>
      <c r="K1126" s="72" t="s">
        <v>498</v>
      </c>
      <c r="L1126" s="3"/>
    </row>
    <row r="1127" ht="15.75" customHeight="1">
      <c r="A1127" s="72" t="s">
        <v>1864</v>
      </c>
      <c r="B1127" s="85" t="s">
        <v>2238</v>
      </c>
      <c r="C1127" s="72" t="s">
        <v>25</v>
      </c>
      <c r="D1127" s="83">
        <v>43726.0</v>
      </c>
      <c r="E1127" s="80" t="s">
        <v>2239</v>
      </c>
      <c r="F1127" s="72" t="s">
        <v>498</v>
      </c>
      <c r="G1127" s="72" t="s">
        <v>1095</v>
      </c>
      <c r="H1127" s="77">
        <v>43727.0</v>
      </c>
      <c r="I1127" s="72">
        <v>1.0</v>
      </c>
      <c r="J1127" s="72" t="s">
        <v>497</v>
      </c>
      <c r="K1127" s="72" t="s">
        <v>498</v>
      </c>
      <c r="L1127" s="3"/>
    </row>
    <row r="1128" ht="15.75" customHeight="1">
      <c r="A1128" s="72" t="s">
        <v>1864</v>
      </c>
      <c r="B1128" s="85" t="s">
        <v>2240</v>
      </c>
      <c r="C1128" s="72" t="s">
        <v>25</v>
      </c>
      <c r="D1128" s="83">
        <v>43726.0</v>
      </c>
      <c r="E1128" s="80" t="s">
        <v>2241</v>
      </c>
      <c r="F1128" s="72" t="s">
        <v>498</v>
      </c>
      <c r="G1128" s="72" t="s">
        <v>1095</v>
      </c>
      <c r="H1128" s="77">
        <v>43728.0</v>
      </c>
      <c r="I1128" s="72">
        <v>2.0</v>
      </c>
      <c r="J1128" s="72" t="s">
        <v>497</v>
      </c>
      <c r="K1128" s="72" t="s">
        <v>498</v>
      </c>
      <c r="L1128" s="3"/>
    </row>
    <row r="1129" ht="15.75" customHeight="1">
      <c r="A1129" s="72" t="s">
        <v>1864</v>
      </c>
      <c r="B1129" s="85" t="s">
        <v>2242</v>
      </c>
      <c r="C1129" s="72" t="s">
        <v>25</v>
      </c>
      <c r="D1129" s="83">
        <v>43720.0</v>
      </c>
      <c r="E1129" s="80" t="s">
        <v>2243</v>
      </c>
      <c r="F1129" s="72" t="s">
        <v>498</v>
      </c>
      <c r="G1129" s="72" t="s">
        <v>1095</v>
      </c>
      <c r="H1129" s="77">
        <v>43727.0</v>
      </c>
      <c r="I1129" s="72">
        <v>5.0</v>
      </c>
      <c r="J1129" s="72" t="s">
        <v>497</v>
      </c>
      <c r="K1129" s="72" t="s">
        <v>498</v>
      </c>
      <c r="L1129" s="3"/>
    </row>
    <row r="1130" ht="15.75" customHeight="1">
      <c r="A1130" s="72" t="s">
        <v>1864</v>
      </c>
      <c r="B1130" s="85" t="s">
        <v>2154</v>
      </c>
      <c r="C1130" s="72" t="s">
        <v>257</v>
      </c>
      <c r="D1130" s="83">
        <v>43714.0</v>
      </c>
      <c r="E1130" s="80" t="s">
        <v>2155</v>
      </c>
      <c r="F1130" s="72" t="s">
        <v>498</v>
      </c>
      <c r="G1130" s="72" t="s">
        <v>470</v>
      </c>
      <c r="H1130" s="73">
        <v>43727.0</v>
      </c>
      <c r="I1130" s="72">
        <v>9.0</v>
      </c>
      <c r="J1130" s="72" t="s">
        <v>497</v>
      </c>
      <c r="K1130" s="72" t="s">
        <v>498</v>
      </c>
      <c r="L1130" s="3"/>
    </row>
    <row r="1131" ht="15.75" customHeight="1">
      <c r="A1131" s="72" t="s">
        <v>1864</v>
      </c>
      <c r="B1131" s="85" t="s">
        <v>2150</v>
      </c>
      <c r="C1131" s="72" t="s">
        <v>257</v>
      </c>
      <c r="D1131" s="83">
        <v>43714.0</v>
      </c>
      <c r="E1131" s="80" t="s">
        <v>2151</v>
      </c>
      <c r="F1131" s="72" t="s">
        <v>498</v>
      </c>
      <c r="G1131" s="72" t="s">
        <v>1092</v>
      </c>
      <c r="H1131" s="73">
        <v>43759.0</v>
      </c>
      <c r="I1131" s="72">
        <v>31.0</v>
      </c>
      <c r="J1131" s="72" t="s">
        <v>497</v>
      </c>
      <c r="K1131" s="72" t="s">
        <v>498</v>
      </c>
      <c r="L1131" s="3"/>
    </row>
    <row r="1132" ht="15.75" customHeight="1">
      <c r="A1132" s="72" t="s">
        <v>1864</v>
      </c>
      <c r="B1132" s="85" t="s">
        <v>2244</v>
      </c>
      <c r="C1132" s="72" t="s">
        <v>25</v>
      </c>
      <c r="D1132" s="83">
        <v>43720.0</v>
      </c>
      <c r="E1132" s="80" t="s">
        <v>2245</v>
      </c>
      <c r="F1132" s="72" t="s">
        <v>498</v>
      </c>
      <c r="G1132" s="72" t="s">
        <v>1095</v>
      </c>
      <c r="H1132" s="73">
        <v>43727.0</v>
      </c>
      <c r="I1132" s="72">
        <v>5.0</v>
      </c>
      <c r="J1132" s="72" t="s">
        <v>497</v>
      </c>
      <c r="K1132" s="72" t="s">
        <v>498</v>
      </c>
      <c r="L1132" s="3"/>
    </row>
    <row r="1133" ht="15.75" customHeight="1">
      <c r="A1133" s="72" t="s">
        <v>1864</v>
      </c>
      <c r="B1133" s="85" t="s">
        <v>2246</v>
      </c>
      <c r="C1133" s="72" t="s">
        <v>257</v>
      </c>
      <c r="D1133" s="83">
        <v>43720.0</v>
      </c>
      <c r="E1133" s="80" t="s">
        <v>2247</v>
      </c>
      <c r="F1133" s="72" t="s">
        <v>498</v>
      </c>
      <c r="G1133" s="72" t="s">
        <v>470</v>
      </c>
      <c r="H1133" s="77">
        <v>43858.0</v>
      </c>
      <c r="I1133" s="72">
        <v>98.0</v>
      </c>
      <c r="J1133" s="72" t="s">
        <v>497</v>
      </c>
      <c r="K1133" s="72" t="s">
        <v>498</v>
      </c>
      <c r="L1133" s="3"/>
    </row>
    <row r="1134" ht="15.75" customHeight="1">
      <c r="A1134" s="72" t="s">
        <v>1864</v>
      </c>
      <c r="B1134" s="85" t="s">
        <v>2248</v>
      </c>
      <c r="C1134" s="72" t="s">
        <v>25</v>
      </c>
      <c r="D1134" s="83">
        <v>43719.0</v>
      </c>
      <c r="E1134" s="80" t="s">
        <v>2249</v>
      </c>
      <c r="F1134" s="72" t="s">
        <v>498</v>
      </c>
      <c r="G1134" s="72" t="s">
        <v>470</v>
      </c>
      <c r="H1134" s="77">
        <v>43727.0</v>
      </c>
      <c r="I1134" s="72">
        <v>6.0</v>
      </c>
      <c r="J1134" s="72" t="s">
        <v>497</v>
      </c>
      <c r="K1134" s="72" t="s">
        <v>498</v>
      </c>
      <c r="L1134" s="3"/>
    </row>
    <row r="1135" ht="15.75" customHeight="1">
      <c r="A1135" s="72" t="s">
        <v>1864</v>
      </c>
      <c r="B1135" s="85" t="s">
        <v>2129</v>
      </c>
      <c r="C1135" s="72" t="s">
        <v>257</v>
      </c>
      <c r="D1135" s="83">
        <v>43712.0</v>
      </c>
      <c r="E1135" s="80" t="s">
        <v>2130</v>
      </c>
      <c r="F1135" s="72" t="s">
        <v>498</v>
      </c>
      <c r="G1135" s="72" t="s">
        <v>470</v>
      </c>
      <c r="H1135" s="77">
        <v>43727.0</v>
      </c>
      <c r="I1135" s="72">
        <v>11.0</v>
      </c>
      <c r="J1135" s="72" t="s">
        <v>497</v>
      </c>
      <c r="K1135" s="72" t="s">
        <v>498</v>
      </c>
      <c r="L1135" s="3"/>
    </row>
    <row r="1136" ht="15.75" customHeight="1">
      <c r="A1136" s="72" t="s">
        <v>1864</v>
      </c>
      <c r="B1136" s="85" t="s">
        <v>2250</v>
      </c>
      <c r="C1136" s="72" t="s">
        <v>25</v>
      </c>
      <c r="D1136" s="83">
        <v>43719.0</v>
      </c>
      <c r="E1136" s="80" t="s">
        <v>2249</v>
      </c>
      <c r="F1136" s="72" t="s">
        <v>498</v>
      </c>
      <c r="G1136" s="72" t="s">
        <v>470</v>
      </c>
      <c r="H1136" s="77">
        <v>43727.0</v>
      </c>
      <c r="I1136" s="72">
        <v>6.0</v>
      </c>
      <c r="J1136" s="72" t="s">
        <v>497</v>
      </c>
      <c r="K1136" s="72" t="s">
        <v>498</v>
      </c>
      <c r="L1136" s="3"/>
    </row>
    <row r="1137" ht="15.75" customHeight="1">
      <c r="A1137" s="72" t="s">
        <v>1864</v>
      </c>
      <c r="B1137" s="85" t="s">
        <v>2251</v>
      </c>
      <c r="C1137" s="72" t="s">
        <v>25</v>
      </c>
      <c r="D1137" s="83">
        <v>43719.0</v>
      </c>
      <c r="E1137" s="80" t="s">
        <v>2249</v>
      </c>
      <c r="F1137" s="72" t="s">
        <v>498</v>
      </c>
      <c r="G1137" s="72" t="s">
        <v>470</v>
      </c>
      <c r="H1137" s="77">
        <v>43727.0</v>
      </c>
      <c r="I1137" s="72">
        <v>6.0</v>
      </c>
      <c r="J1137" s="72" t="s">
        <v>497</v>
      </c>
      <c r="K1137" s="72" t="s">
        <v>498</v>
      </c>
      <c r="L1137" s="3"/>
    </row>
    <row r="1138" ht="15.75" customHeight="1">
      <c r="A1138" s="72" t="s">
        <v>1864</v>
      </c>
      <c r="B1138" s="85" t="s">
        <v>2252</v>
      </c>
      <c r="C1138" s="72" t="s">
        <v>25</v>
      </c>
      <c r="D1138" s="83">
        <v>43719.0</v>
      </c>
      <c r="E1138" s="80" t="s">
        <v>2253</v>
      </c>
      <c r="F1138" s="72" t="s">
        <v>498</v>
      </c>
      <c r="G1138" s="72" t="s">
        <v>1092</v>
      </c>
      <c r="H1138" s="77">
        <v>43738.0</v>
      </c>
      <c r="I1138" s="72">
        <v>13.0</v>
      </c>
      <c r="J1138" s="72" t="s">
        <v>497</v>
      </c>
      <c r="K1138" s="72" t="s">
        <v>498</v>
      </c>
      <c r="L1138" s="3"/>
    </row>
    <row r="1139" ht="15.75" customHeight="1">
      <c r="A1139" s="72" t="s">
        <v>1864</v>
      </c>
      <c r="B1139" s="85" t="s">
        <v>2222</v>
      </c>
      <c r="C1139" s="72" t="s">
        <v>25</v>
      </c>
      <c r="D1139" s="83">
        <v>43724.0</v>
      </c>
      <c r="E1139" s="80" t="s">
        <v>2223</v>
      </c>
      <c r="F1139" s="72" t="s">
        <v>498</v>
      </c>
      <c r="G1139" s="72" t="s">
        <v>470</v>
      </c>
      <c r="H1139" s="77">
        <v>43759.0</v>
      </c>
      <c r="I1139" s="72">
        <v>25.0</v>
      </c>
      <c r="J1139" s="72" t="s">
        <v>497</v>
      </c>
      <c r="K1139" s="72" t="s">
        <v>498</v>
      </c>
      <c r="L1139" s="3"/>
    </row>
    <row r="1140" ht="15.75" customHeight="1">
      <c r="A1140" s="72" t="s">
        <v>1864</v>
      </c>
      <c r="B1140" s="85" t="s">
        <v>2254</v>
      </c>
      <c r="C1140" s="72" t="s">
        <v>25</v>
      </c>
      <c r="D1140" s="83">
        <v>43727.0</v>
      </c>
      <c r="E1140" s="80" t="s">
        <v>2255</v>
      </c>
      <c r="F1140" s="72" t="s">
        <v>498</v>
      </c>
      <c r="G1140" s="72" t="s">
        <v>1095</v>
      </c>
      <c r="H1140" s="77">
        <v>43727.0</v>
      </c>
      <c r="I1140" s="72">
        <v>0.0</v>
      </c>
      <c r="J1140" s="72" t="s">
        <v>497</v>
      </c>
      <c r="K1140" s="72" t="s">
        <v>498</v>
      </c>
      <c r="L1140" s="3"/>
    </row>
    <row r="1141" ht="15.75" customHeight="1">
      <c r="A1141" s="72" t="s">
        <v>1864</v>
      </c>
      <c r="B1141" s="85" t="s">
        <v>2256</v>
      </c>
      <c r="C1141" s="72" t="s">
        <v>25</v>
      </c>
      <c r="D1141" s="83">
        <v>43726.0</v>
      </c>
      <c r="E1141" s="80" t="s">
        <v>2257</v>
      </c>
      <c r="F1141" s="72" t="s">
        <v>498</v>
      </c>
      <c r="G1141" s="72" t="s">
        <v>1092</v>
      </c>
      <c r="H1141" s="77">
        <v>43727.0</v>
      </c>
      <c r="I1141" s="72">
        <v>1.0</v>
      </c>
      <c r="J1141" s="72" t="s">
        <v>497</v>
      </c>
      <c r="K1141" s="72" t="s">
        <v>498</v>
      </c>
      <c r="L1141" s="3"/>
    </row>
    <row r="1142" ht="15.75" customHeight="1">
      <c r="A1142" s="72" t="s">
        <v>1864</v>
      </c>
      <c r="B1142" s="85" t="s">
        <v>2258</v>
      </c>
      <c r="C1142" s="72" t="s">
        <v>25</v>
      </c>
      <c r="D1142" s="83">
        <v>43726.0</v>
      </c>
      <c r="E1142" s="80" t="s">
        <v>2259</v>
      </c>
      <c r="F1142" s="72" t="s">
        <v>498</v>
      </c>
      <c r="G1142" s="72" t="s">
        <v>1095</v>
      </c>
      <c r="H1142" s="77">
        <v>43759.0</v>
      </c>
      <c r="I1142" s="72">
        <v>23.0</v>
      </c>
      <c r="J1142" s="72" t="s">
        <v>497</v>
      </c>
      <c r="K1142" s="72" t="s">
        <v>498</v>
      </c>
      <c r="L1142" s="3"/>
    </row>
    <row r="1143" ht="15.75" customHeight="1">
      <c r="A1143" s="72" t="s">
        <v>1864</v>
      </c>
      <c r="B1143" s="85" t="s">
        <v>2260</v>
      </c>
      <c r="C1143" s="72" t="s">
        <v>25</v>
      </c>
      <c r="D1143" s="83">
        <v>43727.0</v>
      </c>
      <c r="E1143" s="80" t="s">
        <v>2261</v>
      </c>
      <c r="F1143" s="72" t="s">
        <v>498</v>
      </c>
      <c r="G1143" s="72" t="s">
        <v>1095</v>
      </c>
      <c r="H1143" s="77">
        <v>43728.0</v>
      </c>
      <c r="I1143" s="72">
        <v>1.0</v>
      </c>
      <c r="J1143" s="72" t="s">
        <v>497</v>
      </c>
      <c r="K1143" s="72" t="s">
        <v>498</v>
      </c>
      <c r="L1143" s="3"/>
    </row>
    <row r="1144" ht="15.75" customHeight="1">
      <c r="A1144" s="72" t="s">
        <v>1864</v>
      </c>
      <c r="B1144" s="85" t="s">
        <v>2262</v>
      </c>
      <c r="C1144" s="72" t="s">
        <v>25</v>
      </c>
      <c r="D1144" s="83">
        <v>43727.0</v>
      </c>
      <c r="E1144" s="80" t="s">
        <v>2263</v>
      </c>
      <c r="F1144" s="72" t="s">
        <v>498</v>
      </c>
      <c r="G1144" s="72" t="s">
        <v>470</v>
      </c>
      <c r="H1144" s="77">
        <v>43728.0</v>
      </c>
      <c r="I1144" s="72">
        <v>1.0</v>
      </c>
      <c r="J1144" s="72" t="s">
        <v>497</v>
      </c>
      <c r="K1144" s="72" t="s">
        <v>498</v>
      </c>
      <c r="L1144" s="3"/>
    </row>
    <row r="1145" ht="15.75" customHeight="1">
      <c r="A1145" s="72" t="s">
        <v>1864</v>
      </c>
      <c r="B1145" s="85" t="s">
        <v>2264</v>
      </c>
      <c r="C1145" s="72" t="s">
        <v>25</v>
      </c>
      <c r="D1145" s="83">
        <v>43725.0</v>
      </c>
      <c r="E1145" s="80" t="s">
        <v>2265</v>
      </c>
      <c r="F1145" s="72" t="s">
        <v>498</v>
      </c>
      <c r="G1145" s="72" t="s">
        <v>1095</v>
      </c>
      <c r="H1145" s="77">
        <v>43728.0</v>
      </c>
      <c r="I1145" s="72">
        <v>3.0</v>
      </c>
      <c r="J1145" s="72" t="s">
        <v>497</v>
      </c>
      <c r="K1145" s="72" t="s">
        <v>498</v>
      </c>
      <c r="L1145" s="3"/>
    </row>
    <row r="1146" ht="15.75" customHeight="1">
      <c r="A1146" s="72" t="s">
        <v>1864</v>
      </c>
      <c r="B1146" s="85" t="s">
        <v>2266</v>
      </c>
      <c r="C1146" s="72" t="s">
        <v>25</v>
      </c>
      <c r="D1146" s="83">
        <v>43727.0</v>
      </c>
      <c r="E1146" s="80" t="s">
        <v>2267</v>
      </c>
      <c r="F1146" s="72" t="s">
        <v>498</v>
      </c>
      <c r="G1146" s="72" t="s">
        <v>1095</v>
      </c>
      <c r="H1146" s="77">
        <v>43728.0</v>
      </c>
      <c r="I1146" s="72">
        <v>1.0</v>
      </c>
      <c r="J1146" s="72" t="s">
        <v>497</v>
      </c>
      <c r="K1146" s="72" t="s">
        <v>498</v>
      </c>
      <c r="L1146" s="3"/>
    </row>
    <row r="1147" ht="15.75" customHeight="1">
      <c r="A1147" s="72" t="s">
        <v>1864</v>
      </c>
      <c r="B1147" s="85" t="s">
        <v>2268</v>
      </c>
      <c r="C1147" s="72" t="s">
        <v>25</v>
      </c>
      <c r="D1147" s="83">
        <v>43725.0</v>
      </c>
      <c r="E1147" s="80" t="s">
        <v>2269</v>
      </c>
      <c r="F1147" s="72" t="s">
        <v>498</v>
      </c>
      <c r="G1147" s="72" t="s">
        <v>470</v>
      </c>
      <c r="H1147" s="77">
        <v>43728.0</v>
      </c>
      <c r="I1147" s="72">
        <v>3.0</v>
      </c>
      <c r="J1147" s="72" t="s">
        <v>497</v>
      </c>
      <c r="K1147" s="72" t="s">
        <v>498</v>
      </c>
      <c r="L1147" s="3"/>
    </row>
    <row r="1148" ht="15.75" customHeight="1">
      <c r="A1148" s="72" t="s">
        <v>1864</v>
      </c>
      <c r="B1148" s="85" t="s">
        <v>2270</v>
      </c>
      <c r="C1148" s="72" t="s">
        <v>25</v>
      </c>
      <c r="D1148" s="83">
        <v>43728.0</v>
      </c>
      <c r="E1148" s="80" t="s">
        <v>2271</v>
      </c>
      <c r="F1148" s="72" t="s">
        <v>498</v>
      </c>
      <c r="G1148" s="72" t="s">
        <v>470</v>
      </c>
      <c r="H1148" s="77">
        <v>43729.0</v>
      </c>
      <c r="I1148" s="72">
        <v>1.0</v>
      </c>
      <c r="J1148" s="72" t="s">
        <v>497</v>
      </c>
      <c r="K1148" s="72" t="s">
        <v>498</v>
      </c>
      <c r="L1148" s="3"/>
    </row>
    <row r="1149" ht="15.75" customHeight="1">
      <c r="A1149" s="72" t="s">
        <v>1864</v>
      </c>
      <c r="B1149" s="85" t="s">
        <v>2272</v>
      </c>
      <c r="C1149" s="72" t="s">
        <v>25</v>
      </c>
      <c r="D1149" s="83">
        <v>43729.0</v>
      </c>
      <c r="E1149" s="80" t="s">
        <v>2273</v>
      </c>
      <c r="F1149" s="72" t="s">
        <v>498</v>
      </c>
      <c r="G1149" s="72" t="s">
        <v>1092</v>
      </c>
      <c r="H1149" s="77">
        <v>43731.0</v>
      </c>
      <c r="I1149" s="72">
        <v>1.0</v>
      </c>
      <c r="J1149" s="72" t="s">
        <v>497</v>
      </c>
      <c r="K1149" s="72" t="s">
        <v>498</v>
      </c>
      <c r="L1149" s="3"/>
    </row>
    <row r="1150" ht="15.75" customHeight="1">
      <c r="A1150" s="72" t="s">
        <v>1864</v>
      </c>
      <c r="B1150" s="85" t="s">
        <v>2274</v>
      </c>
      <c r="C1150" s="72" t="s">
        <v>25</v>
      </c>
      <c r="D1150" s="83">
        <v>43729.0</v>
      </c>
      <c r="E1150" s="80" t="s">
        <v>2275</v>
      </c>
      <c r="F1150" s="72" t="s">
        <v>498</v>
      </c>
      <c r="G1150" s="72" t="s">
        <v>1092</v>
      </c>
      <c r="H1150" s="77">
        <v>43731.0</v>
      </c>
      <c r="I1150" s="72">
        <v>1.0</v>
      </c>
      <c r="J1150" s="72" t="s">
        <v>497</v>
      </c>
      <c r="K1150" s="72" t="s">
        <v>498</v>
      </c>
      <c r="L1150" s="3"/>
    </row>
    <row r="1151" ht="15.75" customHeight="1">
      <c r="A1151" s="72" t="s">
        <v>1864</v>
      </c>
      <c r="B1151" s="85" t="s">
        <v>2276</v>
      </c>
      <c r="C1151" s="72" t="s">
        <v>25</v>
      </c>
      <c r="D1151" s="83">
        <v>43730.0</v>
      </c>
      <c r="E1151" s="80" t="s">
        <v>2277</v>
      </c>
      <c r="F1151" s="72" t="s">
        <v>498</v>
      </c>
      <c r="G1151" s="72" t="s">
        <v>1092</v>
      </c>
      <c r="H1151" s="77">
        <v>43731.0</v>
      </c>
      <c r="I1151" s="72">
        <v>1.0</v>
      </c>
      <c r="J1151" s="72" t="s">
        <v>497</v>
      </c>
      <c r="K1151" s="72" t="s">
        <v>498</v>
      </c>
      <c r="L1151" s="3"/>
    </row>
    <row r="1152" ht="15.75" customHeight="1">
      <c r="A1152" s="72" t="s">
        <v>1864</v>
      </c>
      <c r="B1152" s="101" t="s">
        <v>2278</v>
      </c>
      <c r="C1152" s="72" t="s">
        <v>25</v>
      </c>
      <c r="D1152" s="83">
        <v>43729.0</v>
      </c>
      <c r="E1152" s="80" t="s">
        <v>2279</v>
      </c>
      <c r="F1152" s="72" t="s">
        <v>498</v>
      </c>
      <c r="G1152" s="72" t="s">
        <v>1092</v>
      </c>
      <c r="H1152" s="77">
        <v>43731.0</v>
      </c>
      <c r="I1152" s="72">
        <v>1.0</v>
      </c>
      <c r="J1152" s="72" t="s">
        <v>497</v>
      </c>
      <c r="K1152" s="72" t="s">
        <v>498</v>
      </c>
      <c r="L1152" s="3"/>
    </row>
    <row r="1153" ht="15.75" customHeight="1">
      <c r="A1153" s="72" t="s">
        <v>1864</v>
      </c>
      <c r="B1153" s="85" t="s">
        <v>2280</v>
      </c>
      <c r="C1153" s="72" t="s">
        <v>25</v>
      </c>
      <c r="D1153" s="83">
        <v>43733.0</v>
      </c>
      <c r="E1153" s="80" t="s">
        <v>2281</v>
      </c>
      <c r="F1153" s="72" t="s">
        <v>498</v>
      </c>
      <c r="G1153" s="72" t="s">
        <v>470</v>
      </c>
      <c r="H1153" s="77">
        <v>43733.0</v>
      </c>
      <c r="I1153" s="72">
        <v>1.0</v>
      </c>
      <c r="J1153" s="72" t="s">
        <v>497</v>
      </c>
      <c r="K1153" s="72" t="s">
        <v>498</v>
      </c>
      <c r="L1153" s="3"/>
    </row>
    <row r="1154" ht="15.75" customHeight="1">
      <c r="A1154" s="72" t="s">
        <v>1864</v>
      </c>
      <c r="B1154" s="85" t="s">
        <v>2282</v>
      </c>
      <c r="C1154" s="72" t="s">
        <v>25</v>
      </c>
      <c r="D1154" s="83">
        <v>43732.0</v>
      </c>
      <c r="E1154" s="80" t="s">
        <v>2283</v>
      </c>
      <c r="F1154" s="72" t="s">
        <v>498</v>
      </c>
      <c r="G1154" s="72" t="s">
        <v>1095</v>
      </c>
      <c r="H1154" s="77">
        <v>43733.0</v>
      </c>
      <c r="I1154" s="72">
        <v>2.0</v>
      </c>
      <c r="J1154" s="72" t="s">
        <v>497</v>
      </c>
      <c r="K1154" s="72" t="s">
        <v>498</v>
      </c>
      <c r="L1154" s="3"/>
    </row>
    <row r="1155" ht="15.75" customHeight="1">
      <c r="A1155" s="72" t="s">
        <v>1864</v>
      </c>
      <c r="B1155" s="85" t="s">
        <v>2284</v>
      </c>
      <c r="C1155" s="72" t="s">
        <v>25</v>
      </c>
      <c r="D1155" s="83">
        <v>43732.0</v>
      </c>
      <c r="E1155" s="80" t="s">
        <v>2285</v>
      </c>
      <c r="F1155" s="72" t="s">
        <v>498</v>
      </c>
      <c r="G1155" s="72" t="s">
        <v>470</v>
      </c>
      <c r="H1155" s="77">
        <v>43733.0</v>
      </c>
      <c r="I1155" s="72">
        <v>2.0</v>
      </c>
      <c r="J1155" s="72" t="s">
        <v>497</v>
      </c>
      <c r="K1155" s="72" t="s">
        <v>498</v>
      </c>
      <c r="L1155" s="3"/>
    </row>
    <row r="1156" ht="15.75" customHeight="1">
      <c r="A1156" s="72" t="s">
        <v>1864</v>
      </c>
      <c r="B1156" s="85" t="s">
        <v>2286</v>
      </c>
      <c r="C1156" s="72" t="s">
        <v>25</v>
      </c>
      <c r="D1156" s="83">
        <v>43732.0</v>
      </c>
      <c r="E1156" s="80" t="s">
        <v>2287</v>
      </c>
      <c r="F1156" s="72" t="s">
        <v>498</v>
      </c>
      <c r="G1156" s="72" t="s">
        <v>1092</v>
      </c>
      <c r="H1156" s="77">
        <v>43733.0</v>
      </c>
      <c r="I1156" s="72">
        <v>2.0</v>
      </c>
      <c r="J1156" s="72" t="s">
        <v>497</v>
      </c>
      <c r="K1156" s="72" t="s">
        <v>498</v>
      </c>
      <c r="L1156" s="3"/>
    </row>
    <row r="1157" ht="15.75" customHeight="1">
      <c r="A1157" s="72" t="s">
        <v>1864</v>
      </c>
      <c r="B1157" s="85" t="s">
        <v>2288</v>
      </c>
      <c r="C1157" s="72" t="s">
        <v>25</v>
      </c>
      <c r="D1157" s="83">
        <v>43732.0</v>
      </c>
      <c r="E1157" s="80" t="s">
        <v>2289</v>
      </c>
      <c r="F1157" s="72" t="s">
        <v>498</v>
      </c>
      <c r="G1157" s="72" t="s">
        <v>1095</v>
      </c>
      <c r="H1157" s="77">
        <v>43733.0</v>
      </c>
      <c r="I1157" s="72">
        <v>2.0</v>
      </c>
      <c r="J1157" s="72" t="s">
        <v>497</v>
      </c>
      <c r="K1157" s="72" t="s">
        <v>498</v>
      </c>
      <c r="L1157" s="3"/>
    </row>
    <row r="1158" ht="15.75" customHeight="1">
      <c r="A1158" s="72" t="s">
        <v>1864</v>
      </c>
      <c r="B1158" s="85" t="s">
        <v>2290</v>
      </c>
      <c r="C1158" s="72" t="s">
        <v>25</v>
      </c>
      <c r="D1158" s="83">
        <v>43720.0</v>
      </c>
      <c r="E1158" s="80" t="s">
        <v>2291</v>
      </c>
      <c r="F1158" s="72" t="s">
        <v>498</v>
      </c>
      <c r="G1158" s="72" t="s">
        <v>470</v>
      </c>
      <c r="H1158" s="77">
        <v>43733.0</v>
      </c>
      <c r="I1158" s="72">
        <v>9.0</v>
      </c>
      <c r="J1158" s="72" t="s">
        <v>497</v>
      </c>
      <c r="K1158" s="72" t="s">
        <v>498</v>
      </c>
      <c r="L1158" s="3"/>
    </row>
    <row r="1159" ht="15.75" customHeight="1">
      <c r="A1159" s="72" t="s">
        <v>1864</v>
      </c>
      <c r="B1159" s="101" t="s">
        <v>2292</v>
      </c>
      <c r="C1159" s="72" t="s">
        <v>25</v>
      </c>
      <c r="D1159" s="73">
        <v>43720.0</v>
      </c>
      <c r="E1159" s="80" t="s">
        <v>2293</v>
      </c>
      <c r="F1159" s="72" t="s">
        <v>498</v>
      </c>
      <c r="G1159" s="72" t="s">
        <v>1092</v>
      </c>
      <c r="H1159" s="77">
        <v>43733.0</v>
      </c>
      <c r="I1159" s="72">
        <v>3.0</v>
      </c>
      <c r="J1159" s="72" t="s">
        <v>497</v>
      </c>
      <c r="K1159" s="72" t="s">
        <v>498</v>
      </c>
      <c r="L1159" s="3"/>
    </row>
    <row r="1160" ht="15.75" customHeight="1">
      <c r="A1160" s="72" t="s">
        <v>1864</v>
      </c>
      <c r="B1160" s="85" t="s">
        <v>2294</v>
      </c>
      <c r="C1160" s="72" t="s">
        <v>25</v>
      </c>
      <c r="D1160" s="73">
        <v>43718.0</v>
      </c>
      <c r="E1160" s="80" t="s">
        <v>2295</v>
      </c>
      <c r="F1160" s="72" t="s">
        <v>498</v>
      </c>
      <c r="G1160" s="72" t="s">
        <v>470</v>
      </c>
      <c r="H1160" s="77">
        <v>43733.0</v>
      </c>
      <c r="I1160" s="72">
        <v>11.0</v>
      </c>
      <c r="J1160" s="72" t="s">
        <v>497</v>
      </c>
      <c r="K1160" s="72" t="s">
        <v>498</v>
      </c>
      <c r="L1160" s="3"/>
    </row>
    <row r="1161" ht="15.75" customHeight="1">
      <c r="A1161" s="72" t="s">
        <v>1864</v>
      </c>
      <c r="B1161" s="85" t="s">
        <v>2296</v>
      </c>
      <c r="C1161" s="72" t="s">
        <v>25</v>
      </c>
      <c r="D1161" s="73">
        <v>43707.0</v>
      </c>
      <c r="E1161" s="80" t="s">
        <v>1896</v>
      </c>
      <c r="F1161" s="72" t="s">
        <v>498</v>
      </c>
      <c r="G1161" s="72" t="s">
        <v>1092</v>
      </c>
      <c r="H1161" s="77">
        <v>43733.0</v>
      </c>
      <c r="I1161" s="72">
        <v>18.0</v>
      </c>
      <c r="J1161" s="72" t="s">
        <v>497</v>
      </c>
      <c r="K1161" s="72" t="s">
        <v>498</v>
      </c>
      <c r="L1161" s="3"/>
    </row>
    <row r="1162" ht="15.75" customHeight="1">
      <c r="A1162" s="72" t="s">
        <v>1864</v>
      </c>
      <c r="B1162" s="85" t="s">
        <v>2297</v>
      </c>
      <c r="C1162" s="72" t="s">
        <v>257</v>
      </c>
      <c r="D1162" s="73">
        <v>43733.0</v>
      </c>
      <c r="E1162" s="80" t="s">
        <v>2298</v>
      </c>
      <c r="F1162" s="72" t="s">
        <v>498</v>
      </c>
      <c r="G1162" s="72" t="s">
        <v>1095</v>
      </c>
      <c r="H1162" s="77">
        <v>43734.0</v>
      </c>
      <c r="I1162" s="72">
        <v>1.0</v>
      </c>
      <c r="J1162" s="72" t="s">
        <v>497</v>
      </c>
      <c r="K1162" s="72" t="s">
        <v>498</v>
      </c>
      <c r="L1162" s="3"/>
    </row>
    <row r="1163" ht="15.75" customHeight="1">
      <c r="A1163" s="72" t="s">
        <v>1864</v>
      </c>
      <c r="B1163" s="85" t="s">
        <v>2299</v>
      </c>
      <c r="C1163" s="72" t="s">
        <v>257</v>
      </c>
      <c r="D1163" s="73">
        <v>43733.0</v>
      </c>
      <c r="E1163" s="80" t="s">
        <v>2300</v>
      </c>
      <c r="F1163" s="72" t="s">
        <v>498</v>
      </c>
      <c r="G1163" s="72" t="s">
        <v>1095</v>
      </c>
      <c r="H1163" s="77">
        <v>43734.0</v>
      </c>
      <c r="I1163" s="72">
        <v>1.0</v>
      </c>
      <c r="J1163" s="72" t="s">
        <v>497</v>
      </c>
      <c r="K1163" s="72" t="s">
        <v>498</v>
      </c>
      <c r="L1163" s="3"/>
    </row>
    <row r="1164" ht="15.75" customHeight="1">
      <c r="A1164" s="72" t="s">
        <v>1864</v>
      </c>
      <c r="B1164" s="85" t="s">
        <v>2301</v>
      </c>
      <c r="C1164" s="72" t="s">
        <v>257</v>
      </c>
      <c r="D1164" s="73">
        <v>43733.0</v>
      </c>
      <c r="E1164" s="80" t="s">
        <v>2302</v>
      </c>
      <c r="F1164" s="72" t="s">
        <v>498</v>
      </c>
      <c r="G1164" s="72" t="s">
        <v>1095</v>
      </c>
      <c r="H1164" s="77">
        <v>43734.0</v>
      </c>
      <c r="I1164" s="72">
        <v>1.0</v>
      </c>
      <c r="J1164" s="72" t="s">
        <v>497</v>
      </c>
      <c r="K1164" s="72" t="s">
        <v>498</v>
      </c>
      <c r="L1164" s="3"/>
    </row>
    <row r="1165" ht="15.75" customHeight="1">
      <c r="A1165" s="72" t="s">
        <v>1864</v>
      </c>
      <c r="B1165" s="85" t="s">
        <v>2303</v>
      </c>
      <c r="C1165" s="72" t="s">
        <v>257</v>
      </c>
      <c r="D1165" s="73">
        <v>43733.0</v>
      </c>
      <c r="E1165" s="80" t="s">
        <v>2302</v>
      </c>
      <c r="F1165" s="72" t="s">
        <v>498</v>
      </c>
      <c r="G1165" s="72" t="s">
        <v>1095</v>
      </c>
      <c r="H1165" s="77">
        <v>43734.0</v>
      </c>
      <c r="I1165" s="72">
        <v>1.0</v>
      </c>
      <c r="J1165" s="72" t="s">
        <v>497</v>
      </c>
      <c r="K1165" s="72" t="s">
        <v>498</v>
      </c>
      <c r="L1165" s="3"/>
    </row>
    <row r="1166" ht="15.75" customHeight="1">
      <c r="A1166" s="72" t="s">
        <v>1864</v>
      </c>
      <c r="B1166" s="85" t="s">
        <v>2304</v>
      </c>
      <c r="C1166" s="72" t="s">
        <v>257</v>
      </c>
      <c r="D1166" s="83">
        <v>43733.0</v>
      </c>
      <c r="E1166" s="80" t="s">
        <v>2305</v>
      </c>
      <c r="F1166" s="72" t="s">
        <v>498</v>
      </c>
      <c r="G1166" s="72" t="s">
        <v>1095</v>
      </c>
      <c r="H1166" s="77">
        <v>43734.0</v>
      </c>
      <c r="I1166" s="72">
        <v>1.0</v>
      </c>
      <c r="J1166" s="72" t="s">
        <v>497</v>
      </c>
      <c r="K1166" s="72" t="s">
        <v>498</v>
      </c>
      <c r="L1166" s="3"/>
    </row>
    <row r="1167" ht="15.75" customHeight="1">
      <c r="A1167" s="72" t="s">
        <v>1864</v>
      </c>
      <c r="B1167" s="85" t="s">
        <v>2306</v>
      </c>
      <c r="C1167" s="72" t="s">
        <v>25</v>
      </c>
      <c r="D1167" s="73">
        <v>43717.0</v>
      </c>
      <c r="E1167" s="80" t="s">
        <v>2307</v>
      </c>
      <c r="F1167" s="72" t="s">
        <v>498</v>
      </c>
      <c r="G1167" s="72" t="s">
        <v>1095</v>
      </c>
      <c r="H1167" s="77">
        <v>43734.0</v>
      </c>
      <c r="I1167" s="72">
        <v>13.0</v>
      </c>
      <c r="J1167" s="72" t="s">
        <v>497</v>
      </c>
      <c r="K1167" s="72" t="s">
        <v>498</v>
      </c>
      <c r="L1167" s="3"/>
    </row>
    <row r="1168" ht="15.75" customHeight="1">
      <c r="A1168" s="72" t="s">
        <v>1864</v>
      </c>
      <c r="B1168" s="85" t="s">
        <v>2308</v>
      </c>
      <c r="C1168" s="72" t="s">
        <v>25</v>
      </c>
      <c r="D1168" s="73">
        <v>43726.0</v>
      </c>
      <c r="E1168" s="80" t="s">
        <v>2066</v>
      </c>
      <c r="F1168" s="72" t="s">
        <v>498</v>
      </c>
      <c r="G1168" s="72" t="s">
        <v>1095</v>
      </c>
      <c r="H1168" s="77">
        <v>43734.0</v>
      </c>
      <c r="I1168" s="72">
        <v>6.0</v>
      </c>
      <c r="J1168" s="72" t="s">
        <v>497</v>
      </c>
      <c r="K1168" s="72" t="s">
        <v>498</v>
      </c>
      <c r="L1168" s="3"/>
    </row>
    <row r="1169" ht="15.75" customHeight="1">
      <c r="A1169" s="72" t="s">
        <v>1864</v>
      </c>
      <c r="B1169" s="85" t="s">
        <v>2309</v>
      </c>
      <c r="C1169" s="72" t="s">
        <v>25</v>
      </c>
      <c r="D1169" s="73">
        <v>43733.0</v>
      </c>
      <c r="E1169" s="80" t="s">
        <v>2310</v>
      </c>
      <c r="F1169" s="72" t="s">
        <v>498</v>
      </c>
      <c r="G1169" s="72" t="s">
        <v>1092</v>
      </c>
      <c r="H1169" s="77">
        <v>43803.0</v>
      </c>
      <c r="I1169" s="72">
        <v>49.0</v>
      </c>
      <c r="J1169" s="72" t="s">
        <v>497</v>
      </c>
      <c r="K1169" s="72" t="s">
        <v>498</v>
      </c>
      <c r="L1169" s="3"/>
    </row>
    <row r="1170" ht="15.75" customHeight="1">
      <c r="A1170" s="72" t="s">
        <v>1864</v>
      </c>
      <c r="B1170" s="85" t="s">
        <v>2311</v>
      </c>
      <c r="C1170" s="72" t="s">
        <v>25</v>
      </c>
      <c r="D1170" s="73">
        <v>43731.0</v>
      </c>
      <c r="E1170" s="80" t="s">
        <v>2312</v>
      </c>
      <c r="F1170" s="72" t="s">
        <v>498</v>
      </c>
      <c r="G1170" s="72" t="s">
        <v>1092</v>
      </c>
      <c r="H1170" s="77">
        <v>43734.0</v>
      </c>
      <c r="I1170" s="72">
        <v>3.0</v>
      </c>
      <c r="J1170" s="72" t="s">
        <v>497</v>
      </c>
      <c r="K1170" s="72" t="s">
        <v>498</v>
      </c>
      <c r="L1170" s="3"/>
    </row>
    <row r="1171" ht="15.75" customHeight="1">
      <c r="A1171" s="72" t="s">
        <v>1864</v>
      </c>
      <c r="B1171" s="85" t="s">
        <v>2313</v>
      </c>
      <c r="C1171" s="72" t="s">
        <v>25</v>
      </c>
      <c r="D1171" s="73">
        <v>43728.0</v>
      </c>
      <c r="E1171" s="80" t="s">
        <v>2314</v>
      </c>
      <c r="F1171" s="72" t="s">
        <v>498</v>
      </c>
      <c r="G1171" s="72" t="s">
        <v>1092</v>
      </c>
      <c r="H1171" s="77">
        <v>43734.0</v>
      </c>
      <c r="I1171" s="72">
        <v>4.0</v>
      </c>
      <c r="J1171" s="72" t="s">
        <v>497</v>
      </c>
      <c r="K1171" s="72" t="s">
        <v>498</v>
      </c>
      <c r="L1171" s="3"/>
    </row>
    <row r="1172" ht="15.75" customHeight="1">
      <c r="A1172" s="85" t="s">
        <v>1864</v>
      </c>
      <c r="B1172" s="85" t="s">
        <v>2315</v>
      </c>
      <c r="C1172" s="85" t="s">
        <v>257</v>
      </c>
      <c r="D1172" s="86">
        <v>43735.0</v>
      </c>
      <c r="E1172" s="74" t="s">
        <v>2316</v>
      </c>
      <c r="F1172" s="85" t="s">
        <v>498</v>
      </c>
      <c r="G1172" s="85" t="s">
        <v>1095</v>
      </c>
      <c r="H1172" s="88">
        <v>43748.0</v>
      </c>
      <c r="I1172" s="85">
        <v>9.0</v>
      </c>
      <c r="J1172" s="85" t="s">
        <v>497</v>
      </c>
      <c r="K1172" s="85" t="s">
        <v>498</v>
      </c>
      <c r="L1172" s="3"/>
    </row>
    <row r="1173" ht="15.75" customHeight="1">
      <c r="A1173" s="85" t="s">
        <v>1864</v>
      </c>
      <c r="B1173" s="85" t="s">
        <v>2317</v>
      </c>
      <c r="C1173" s="85" t="s">
        <v>25</v>
      </c>
      <c r="D1173" s="86">
        <v>43734.0</v>
      </c>
      <c r="E1173" s="74" t="s">
        <v>2318</v>
      </c>
      <c r="F1173" s="85" t="s">
        <v>498</v>
      </c>
      <c r="G1173" s="85" t="s">
        <v>470</v>
      </c>
      <c r="H1173" s="88">
        <v>43735.0</v>
      </c>
      <c r="I1173" s="85">
        <v>1.0</v>
      </c>
      <c r="J1173" s="85" t="s">
        <v>497</v>
      </c>
      <c r="K1173" s="85" t="s">
        <v>498</v>
      </c>
      <c r="L1173" s="3"/>
    </row>
    <row r="1174" ht="15.75" customHeight="1">
      <c r="A1174" s="85" t="s">
        <v>1864</v>
      </c>
      <c r="B1174" s="85" t="s">
        <v>2319</v>
      </c>
      <c r="C1174" s="85" t="s">
        <v>25</v>
      </c>
      <c r="D1174" s="86">
        <v>43733.0</v>
      </c>
      <c r="E1174" s="74" t="s">
        <v>2320</v>
      </c>
      <c r="F1174" s="85" t="s">
        <v>498</v>
      </c>
      <c r="G1174" s="85" t="s">
        <v>1095</v>
      </c>
      <c r="H1174" s="88">
        <v>43748.0</v>
      </c>
      <c r="I1174" s="85">
        <v>11.0</v>
      </c>
      <c r="J1174" s="85" t="s">
        <v>497</v>
      </c>
      <c r="K1174" s="85" t="s">
        <v>498</v>
      </c>
      <c r="L1174" s="3"/>
    </row>
    <row r="1175" ht="15.75" customHeight="1">
      <c r="A1175" s="85" t="s">
        <v>1864</v>
      </c>
      <c r="B1175" s="85" t="s">
        <v>2321</v>
      </c>
      <c r="C1175" s="85" t="s">
        <v>257</v>
      </c>
      <c r="D1175" s="86">
        <v>43735.0</v>
      </c>
      <c r="E1175" s="74" t="s">
        <v>2322</v>
      </c>
      <c r="F1175" s="85" t="s">
        <v>498</v>
      </c>
      <c r="G1175" s="85" t="s">
        <v>1095</v>
      </c>
      <c r="H1175" s="88">
        <v>43735.0</v>
      </c>
      <c r="I1175" s="85">
        <v>1.0</v>
      </c>
      <c r="J1175" s="85" t="s">
        <v>497</v>
      </c>
      <c r="K1175" s="85" t="s">
        <v>498</v>
      </c>
      <c r="L1175" s="3"/>
    </row>
    <row r="1176" ht="15.75" customHeight="1">
      <c r="A1176" s="85" t="s">
        <v>1864</v>
      </c>
      <c r="B1176" s="85" t="s">
        <v>2323</v>
      </c>
      <c r="C1176" s="85" t="s">
        <v>25</v>
      </c>
      <c r="D1176" s="86">
        <v>43732.0</v>
      </c>
      <c r="E1176" s="74" t="s">
        <v>2324</v>
      </c>
      <c r="F1176" s="85" t="s">
        <v>498</v>
      </c>
      <c r="G1176" s="85" t="s">
        <v>1095</v>
      </c>
      <c r="H1176" s="88">
        <v>43748.0</v>
      </c>
      <c r="I1176" s="85">
        <v>12.0</v>
      </c>
      <c r="J1176" s="85" t="s">
        <v>497</v>
      </c>
      <c r="K1176" s="85" t="s">
        <v>498</v>
      </c>
      <c r="L1176" s="3"/>
    </row>
    <row r="1177" ht="15.75" customHeight="1">
      <c r="A1177" s="85" t="s">
        <v>1864</v>
      </c>
      <c r="B1177" s="85" t="s">
        <v>2325</v>
      </c>
      <c r="C1177" s="85" t="s">
        <v>257</v>
      </c>
      <c r="D1177" s="86">
        <v>43735.0</v>
      </c>
      <c r="E1177" s="74" t="s">
        <v>2326</v>
      </c>
      <c r="F1177" s="85" t="s">
        <v>498</v>
      </c>
      <c r="G1177" s="85" t="s">
        <v>1095</v>
      </c>
      <c r="H1177" s="88">
        <v>43735.0</v>
      </c>
      <c r="I1177" s="85">
        <v>0.0</v>
      </c>
      <c r="J1177" s="85" t="s">
        <v>497</v>
      </c>
      <c r="K1177" s="85" t="s">
        <v>498</v>
      </c>
      <c r="L1177" s="3"/>
    </row>
    <row r="1178" ht="15.75" customHeight="1">
      <c r="A1178" s="85" t="s">
        <v>1864</v>
      </c>
      <c r="B1178" s="85" t="s">
        <v>2327</v>
      </c>
      <c r="C1178" s="85" t="s">
        <v>25</v>
      </c>
      <c r="D1178" s="86">
        <v>43718.0</v>
      </c>
      <c r="E1178" s="74" t="s">
        <v>2328</v>
      </c>
      <c r="F1178" s="85" t="s">
        <v>498</v>
      </c>
      <c r="G1178" s="85" t="s">
        <v>1092</v>
      </c>
      <c r="H1178" s="88">
        <v>43735.0</v>
      </c>
      <c r="I1178" s="85">
        <v>17.0</v>
      </c>
      <c r="J1178" s="85" t="s">
        <v>497</v>
      </c>
      <c r="K1178" s="85" t="s">
        <v>498</v>
      </c>
      <c r="L1178" s="3"/>
    </row>
    <row r="1179" ht="15.75" customHeight="1">
      <c r="A1179" s="85" t="s">
        <v>1864</v>
      </c>
      <c r="B1179" s="85" t="s">
        <v>2329</v>
      </c>
      <c r="C1179" s="85" t="s">
        <v>25</v>
      </c>
      <c r="D1179" s="86">
        <v>43708.0</v>
      </c>
      <c r="E1179" s="74" t="s">
        <v>2141</v>
      </c>
      <c r="F1179" s="85" t="s">
        <v>1342</v>
      </c>
      <c r="G1179" s="85" t="s">
        <v>470</v>
      </c>
      <c r="H1179" s="88">
        <v>43735.0</v>
      </c>
      <c r="I1179" s="85">
        <v>20.0</v>
      </c>
      <c r="J1179" s="85" t="s">
        <v>497</v>
      </c>
      <c r="K1179" s="85" t="s">
        <v>498</v>
      </c>
      <c r="L1179" s="3"/>
    </row>
    <row r="1180" ht="15.75" customHeight="1">
      <c r="A1180" s="85" t="s">
        <v>1864</v>
      </c>
      <c r="B1180" s="85" t="s">
        <v>2330</v>
      </c>
      <c r="C1180" s="85" t="s">
        <v>257</v>
      </c>
      <c r="D1180" s="90">
        <v>43735.0</v>
      </c>
      <c r="E1180" s="74" t="s">
        <v>2331</v>
      </c>
      <c r="F1180" s="85" t="s">
        <v>498</v>
      </c>
      <c r="G1180" s="85" t="s">
        <v>1095</v>
      </c>
      <c r="H1180" s="88">
        <v>43735.0</v>
      </c>
      <c r="I1180" s="85">
        <v>1.0</v>
      </c>
      <c r="J1180" s="85" t="s">
        <v>497</v>
      </c>
      <c r="K1180" s="85" t="s">
        <v>498</v>
      </c>
      <c r="L1180" s="3"/>
    </row>
    <row r="1181" ht="15.75" customHeight="1">
      <c r="A1181" s="85" t="s">
        <v>1864</v>
      </c>
      <c r="B1181" s="85" t="s">
        <v>2088</v>
      </c>
      <c r="C1181" s="85" t="s">
        <v>25</v>
      </c>
      <c r="D1181" s="90">
        <v>43710.0</v>
      </c>
      <c r="E1181" s="74" t="s">
        <v>2089</v>
      </c>
      <c r="F1181" s="85" t="s">
        <v>498</v>
      </c>
      <c r="G1181" s="85" t="s">
        <v>1092</v>
      </c>
      <c r="H1181" s="88">
        <v>43738.0</v>
      </c>
      <c r="I1181" s="85">
        <v>20.0</v>
      </c>
      <c r="J1181" s="85" t="s">
        <v>497</v>
      </c>
      <c r="K1181" s="85" t="s">
        <v>498</v>
      </c>
      <c r="L1181" s="3"/>
    </row>
    <row r="1182" ht="15.75" customHeight="1">
      <c r="A1182" s="85" t="s">
        <v>1864</v>
      </c>
      <c r="B1182" s="85" t="s">
        <v>2332</v>
      </c>
      <c r="C1182" s="85" t="s">
        <v>25</v>
      </c>
      <c r="D1182" s="86">
        <v>43717.0</v>
      </c>
      <c r="E1182" s="74" t="s">
        <v>2333</v>
      </c>
      <c r="F1182" s="85" t="s">
        <v>498</v>
      </c>
      <c r="G1182" s="85" t="s">
        <v>470</v>
      </c>
      <c r="H1182" s="88">
        <v>43749.0</v>
      </c>
      <c r="I1182" s="85">
        <v>24.0</v>
      </c>
      <c r="J1182" s="85" t="s">
        <v>497</v>
      </c>
      <c r="K1182" s="85" t="s">
        <v>498</v>
      </c>
      <c r="L1182" s="3"/>
    </row>
    <row r="1183" ht="15.75" customHeight="1">
      <c r="A1183" s="85" t="s">
        <v>1864</v>
      </c>
      <c r="B1183" s="85" t="s">
        <v>2334</v>
      </c>
      <c r="C1183" s="85" t="s">
        <v>25</v>
      </c>
      <c r="D1183" s="86">
        <v>43736.0</v>
      </c>
      <c r="E1183" s="74" t="s">
        <v>2335</v>
      </c>
      <c r="F1183" s="85" t="s">
        <v>498</v>
      </c>
      <c r="G1183" s="85" t="s">
        <v>1092</v>
      </c>
      <c r="H1183" s="88">
        <v>43738.0</v>
      </c>
      <c r="I1183" s="85">
        <v>1.0</v>
      </c>
      <c r="J1183" s="85" t="s">
        <v>497</v>
      </c>
      <c r="K1183" s="85" t="s">
        <v>498</v>
      </c>
      <c r="L1183" s="3"/>
    </row>
    <row r="1184" ht="15.75" customHeight="1">
      <c r="A1184" s="85" t="s">
        <v>1864</v>
      </c>
      <c r="B1184" s="85" t="s">
        <v>2336</v>
      </c>
      <c r="C1184" s="85" t="s">
        <v>25</v>
      </c>
      <c r="D1184" s="86">
        <v>43736.0</v>
      </c>
      <c r="E1184" s="74" t="s">
        <v>2337</v>
      </c>
      <c r="F1184" s="85" t="s">
        <v>498</v>
      </c>
      <c r="G1184" s="85" t="s">
        <v>1092</v>
      </c>
      <c r="H1184" s="88">
        <v>43738.0</v>
      </c>
      <c r="I1184" s="85">
        <v>1.0</v>
      </c>
      <c r="J1184" s="85" t="s">
        <v>497</v>
      </c>
      <c r="K1184" s="85" t="s">
        <v>498</v>
      </c>
      <c r="L1184" s="3"/>
    </row>
    <row r="1185" ht="15.75" customHeight="1">
      <c r="A1185" s="85" t="s">
        <v>1864</v>
      </c>
      <c r="B1185" s="85" t="s">
        <v>2338</v>
      </c>
      <c r="C1185" s="85" t="s">
        <v>25</v>
      </c>
      <c r="D1185" s="86">
        <v>43736.0</v>
      </c>
      <c r="E1185" s="74" t="s">
        <v>2339</v>
      </c>
      <c r="F1185" s="85" t="s">
        <v>498</v>
      </c>
      <c r="G1185" s="85" t="s">
        <v>1095</v>
      </c>
      <c r="H1185" s="88">
        <v>43755.0</v>
      </c>
      <c r="I1185" s="85">
        <v>13.0</v>
      </c>
      <c r="J1185" s="85" t="s">
        <v>497</v>
      </c>
      <c r="K1185" s="85" t="s">
        <v>498</v>
      </c>
      <c r="L1185" s="3"/>
    </row>
    <row r="1186" ht="15.75" customHeight="1">
      <c r="A1186" s="85" t="s">
        <v>1864</v>
      </c>
      <c r="B1186" s="85" t="s">
        <v>2340</v>
      </c>
      <c r="C1186" s="85" t="s">
        <v>25</v>
      </c>
      <c r="D1186" s="86">
        <v>43735.0</v>
      </c>
      <c r="E1186" s="74" t="s">
        <v>2341</v>
      </c>
      <c r="F1186" s="85" t="s">
        <v>498</v>
      </c>
      <c r="G1186" s="85" t="s">
        <v>470</v>
      </c>
      <c r="H1186" s="88">
        <v>43738.0</v>
      </c>
      <c r="I1186" s="85">
        <v>1.0</v>
      </c>
      <c r="J1186" s="85" t="s">
        <v>497</v>
      </c>
      <c r="K1186" s="85" t="s">
        <v>498</v>
      </c>
      <c r="L1186" s="3"/>
    </row>
    <row r="1187" ht="15.75" customHeight="1">
      <c r="A1187" s="85" t="s">
        <v>1864</v>
      </c>
      <c r="B1187" s="85" t="s">
        <v>2342</v>
      </c>
      <c r="C1187" s="85" t="s">
        <v>2083</v>
      </c>
      <c r="D1187" s="86">
        <v>43737.0</v>
      </c>
      <c r="E1187" s="74" t="s">
        <v>2343</v>
      </c>
      <c r="F1187" s="85" t="s">
        <v>498</v>
      </c>
      <c r="G1187" s="85" t="s">
        <v>1092</v>
      </c>
      <c r="H1187" s="88">
        <v>43854.0</v>
      </c>
      <c r="I1187" s="85">
        <v>83.0</v>
      </c>
      <c r="J1187" s="85" t="s">
        <v>497</v>
      </c>
      <c r="K1187" s="85" t="s">
        <v>498</v>
      </c>
      <c r="L1187" s="3"/>
    </row>
    <row r="1188" ht="15.75" customHeight="1">
      <c r="A1188" s="72" t="s">
        <v>1864</v>
      </c>
      <c r="B1188" s="85" t="s">
        <v>2344</v>
      </c>
      <c r="C1188" s="72" t="s">
        <v>257</v>
      </c>
      <c r="D1188" s="73">
        <v>43738.0</v>
      </c>
      <c r="E1188" s="80" t="s">
        <v>2345</v>
      </c>
      <c r="F1188" s="72" t="s">
        <v>498</v>
      </c>
      <c r="G1188" s="72" t="s">
        <v>1095</v>
      </c>
      <c r="H1188" s="77">
        <v>43738.0</v>
      </c>
      <c r="I1188" s="72">
        <v>1.0</v>
      </c>
      <c r="J1188" s="72" t="s">
        <v>497</v>
      </c>
      <c r="K1188" s="72" t="s">
        <v>498</v>
      </c>
      <c r="L1188" s="3"/>
    </row>
    <row r="1189" ht="15.75" customHeight="1">
      <c r="A1189" s="72" t="s">
        <v>1864</v>
      </c>
      <c r="B1189" s="85" t="s">
        <v>2346</v>
      </c>
      <c r="C1189" s="72" t="s">
        <v>257</v>
      </c>
      <c r="D1189" s="73">
        <v>43738.0</v>
      </c>
      <c r="E1189" s="80" t="s">
        <v>2347</v>
      </c>
      <c r="F1189" s="72" t="s">
        <v>498</v>
      </c>
      <c r="G1189" s="72" t="s">
        <v>1095</v>
      </c>
      <c r="H1189" s="77">
        <v>43738.0</v>
      </c>
      <c r="I1189" s="72">
        <v>1.0</v>
      </c>
      <c r="J1189" s="72" t="s">
        <v>497</v>
      </c>
      <c r="K1189" s="72" t="s">
        <v>498</v>
      </c>
      <c r="L1189" s="3"/>
    </row>
    <row r="1190" ht="15.75" customHeight="1">
      <c r="A1190" s="72" t="s">
        <v>1864</v>
      </c>
      <c r="B1190" s="85" t="s">
        <v>2348</v>
      </c>
      <c r="C1190" s="72" t="s">
        <v>257</v>
      </c>
      <c r="D1190" s="73">
        <v>43738.0</v>
      </c>
      <c r="E1190" s="80" t="s">
        <v>2349</v>
      </c>
      <c r="F1190" s="72" t="s">
        <v>498</v>
      </c>
      <c r="G1190" s="72" t="s">
        <v>1095</v>
      </c>
      <c r="H1190" s="77">
        <v>43738.0</v>
      </c>
      <c r="I1190" s="72">
        <v>1.0</v>
      </c>
      <c r="J1190" s="72" t="s">
        <v>497</v>
      </c>
      <c r="K1190" s="72" t="s">
        <v>498</v>
      </c>
      <c r="L1190" s="3"/>
    </row>
    <row r="1191" ht="15.75" customHeight="1">
      <c r="A1191" s="72" t="s">
        <v>1864</v>
      </c>
      <c r="B1191" s="85" t="s">
        <v>2350</v>
      </c>
      <c r="C1191" s="72" t="s">
        <v>25</v>
      </c>
      <c r="D1191" s="73">
        <v>43737.0</v>
      </c>
      <c r="E1191" s="80" t="s">
        <v>2351</v>
      </c>
      <c r="F1191" s="72" t="s">
        <v>498</v>
      </c>
      <c r="G1191" s="72" t="s">
        <v>470</v>
      </c>
      <c r="H1191" s="77">
        <v>43738.0</v>
      </c>
      <c r="I1191" s="72">
        <v>1.0</v>
      </c>
      <c r="J1191" s="72" t="s">
        <v>497</v>
      </c>
      <c r="K1191" s="72" t="s">
        <v>498</v>
      </c>
      <c r="L1191" s="3"/>
    </row>
    <row r="1192" ht="15.75" customHeight="1">
      <c r="A1192" s="85" t="s">
        <v>1864</v>
      </c>
      <c r="B1192" s="85" t="s">
        <v>2352</v>
      </c>
      <c r="C1192" s="85" t="s">
        <v>25</v>
      </c>
      <c r="D1192" s="86">
        <v>43729.0</v>
      </c>
      <c r="E1192" s="74" t="s">
        <v>2353</v>
      </c>
      <c r="F1192" s="85" t="s">
        <v>498</v>
      </c>
      <c r="G1192" s="85" t="s">
        <v>470</v>
      </c>
      <c r="H1192" s="88">
        <v>43858.0</v>
      </c>
      <c r="I1192" s="85">
        <v>90.0</v>
      </c>
      <c r="J1192" s="85" t="s">
        <v>497</v>
      </c>
      <c r="K1192" s="85" t="s">
        <v>498</v>
      </c>
      <c r="L1192" s="3"/>
    </row>
    <row r="1193" ht="15.75" customHeight="1">
      <c r="A1193" s="85" t="s">
        <v>1864</v>
      </c>
      <c r="B1193" s="85" t="s">
        <v>2354</v>
      </c>
      <c r="C1193" s="85" t="s">
        <v>25</v>
      </c>
      <c r="D1193" s="86">
        <v>43720.0</v>
      </c>
      <c r="E1193" s="74" t="s">
        <v>2355</v>
      </c>
      <c r="F1193" s="85" t="s">
        <v>498</v>
      </c>
      <c r="G1193" s="85" t="s">
        <v>1095</v>
      </c>
      <c r="H1193" s="88">
        <v>43738.0</v>
      </c>
      <c r="I1193" s="85">
        <v>13.0</v>
      </c>
      <c r="J1193" s="85" t="s">
        <v>497</v>
      </c>
      <c r="K1193" s="85" t="s">
        <v>498</v>
      </c>
      <c r="L1193" s="3"/>
    </row>
    <row r="1194" ht="15.75" customHeight="1">
      <c r="A1194" s="85" t="s">
        <v>1864</v>
      </c>
      <c r="B1194" s="85" t="s">
        <v>2356</v>
      </c>
      <c r="C1194" s="85" t="s">
        <v>25</v>
      </c>
      <c r="D1194" s="86">
        <v>43733.0</v>
      </c>
      <c r="E1194" s="74" t="s">
        <v>2357</v>
      </c>
      <c r="F1194" s="85" t="s">
        <v>498</v>
      </c>
      <c r="G1194" s="85" t="s">
        <v>470</v>
      </c>
      <c r="H1194" s="88">
        <v>43859.0</v>
      </c>
      <c r="I1194" s="85">
        <v>89.0</v>
      </c>
      <c r="J1194" s="85" t="s">
        <v>497</v>
      </c>
      <c r="K1194" s="85" t="s">
        <v>498</v>
      </c>
      <c r="L1194" s="3"/>
    </row>
    <row r="1195" ht="15.75" customHeight="1">
      <c r="A1195" s="85" t="s">
        <v>1864</v>
      </c>
      <c r="B1195" s="85" t="s">
        <v>2252</v>
      </c>
      <c r="C1195" s="85" t="s">
        <v>2083</v>
      </c>
      <c r="D1195" s="86">
        <v>43719.0</v>
      </c>
      <c r="E1195" s="74" t="s">
        <v>2253</v>
      </c>
      <c r="F1195" s="85" t="s">
        <v>498</v>
      </c>
      <c r="G1195" s="85" t="s">
        <v>1092</v>
      </c>
      <c r="H1195" s="88">
        <v>43738.0</v>
      </c>
      <c r="I1195" s="85">
        <v>14.0</v>
      </c>
      <c r="J1195" s="85" t="s">
        <v>497</v>
      </c>
      <c r="K1195" s="85" t="s">
        <v>498</v>
      </c>
      <c r="L1195" s="3"/>
    </row>
    <row r="1196" ht="15.75" customHeight="1">
      <c r="A1196" s="85" t="s">
        <v>1864</v>
      </c>
      <c r="B1196" s="85" t="s">
        <v>2358</v>
      </c>
      <c r="C1196" s="85" t="s">
        <v>25</v>
      </c>
      <c r="D1196" s="86">
        <v>43735.0</v>
      </c>
      <c r="E1196" s="74" t="s">
        <v>2359</v>
      </c>
      <c r="F1196" s="85" t="s">
        <v>498</v>
      </c>
      <c r="G1196" s="85" t="s">
        <v>470</v>
      </c>
      <c r="H1196" s="88">
        <v>43859.0</v>
      </c>
      <c r="I1196" s="85">
        <v>87.0</v>
      </c>
      <c r="J1196" s="85" t="s">
        <v>497</v>
      </c>
      <c r="K1196" s="85" t="s">
        <v>498</v>
      </c>
      <c r="L1196" s="3"/>
    </row>
    <row r="1197" ht="15.75" customHeight="1">
      <c r="A1197" s="85" t="s">
        <v>1864</v>
      </c>
      <c r="B1197" s="85" t="s">
        <v>2360</v>
      </c>
      <c r="C1197" s="85" t="s">
        <v>25</v>
      </c>
      <c r="D1197" s="86">
        <v>43738.0</v>
      </c>
      <c r="E1197" s="74" t="s">
        <v>2361</v>
      </c>
      <c r="F1197" s="85" t="s">
        <v>498</v>
      </c>
      <c r="G1197" s="85" t="s">
        <v>1092</v>
      </c>
      <c r="H1197" s="93">
        <v>43749.0</v>
      </c>
      <c r="I1197" s="85">
        <v>10.0</v>
      </c>
      <c r="J1197" s="85" t="s">
        <v>497</v>
      </c>
      <c r="K1197" s="85" t="s">
        <v>498</v>
      </c>
      <c r="L1197" s="3"/>
    </row>
    <row r="1198" ht="15.75" customHeight="1">
      <c r="A1198" s="85" t="s">
        <v>1864</v>
      </c>
      <c r="B1198" s="85" t="s">
        <v>2362</v>
      </c>
      <c r="C1198" s="85" t="s">
        <v>25</v>
      </c>
      <c r="D1198" s="86">
        <v>43727.0</v>
      </c>
      <c r="E1198" s="74" t="s">
        <v>2363</v>
      </c>
      <c r="F1198" s="85" t="s">
        <v>498</v>
      </c>
      <c r="G1198" s="85" t="s">
        <v>470</v>
      </c>
      <c r="H1198" s="93">
        <v>43746.0</v>
      </c>
      <c r="I1198" s="85">
        <v>14.0</v>
      </c>
      <c r="J1198" s="85" t="s">
        <v>497</v>
      </c>
      <c r="K1198" s="85" t="s">
        <v>498</v>
      </c>
      <c r="L1198" s="3"/>
    </row>
    <row r="1199" ht="15.75" customHeight="1">
      <c r="A1199" s="85" t="s">
        <v>1864</v>
      </c>
      <c r="B1199" s="85" t="s">
        <v>2364</v>
      </c>
      <c r="C1199" s="85" t="s">
        <v>25</v>
      </c>
      <c r="D1199" s="86">
        <v>43695.0</v>
      </c>
      <c r="E1199" s="74" t="s">
        <v>2365</v>
      </c>
      <c r="F1199" s="85" t="s">
        <v>498</v>
      </c>
      <c r="G1199" s="85" t="s">
        <v>470</v>
      </c>
      <c r="H1199" s="93">
        <v>43746.0</v>
      </c>
      <c r="I1199" s="85">
        <v>36.0</v>
      </c>
      <c r="J1199" s="85" t="s">
        <v>497</v>
      </c>
      <c r="K1199" s="85" t="s">
        <v>498</v>
      </c>
      <c r="L1199" s="3"/>
    </row>
    <row r="1200" ht="15.75" customHeight="1">
      <c r="A1200" s="85" t="s">
        <v>1864</v>
      </c>
      <c r="B1200" s="85" t="s">
        <v>2366</v>
      </c>
      <c r="C1200" s="85" t="s">
        <v>25</v>
      </c>
      <c r="D1200" s="86">
        <v>43738.0</v>
      </c>
      <c r="E1200" s="74" t="s">
        <v>2367</v>
      </c>
      <c r="F1200" s="85" t="s">
        <v>498</v>
      </c>
      <c r="G1200" s="85" t="s">
        <v>1092</v>
      </c>
      <c r="H1200" s="93">
        <v>43747.0</v>
      </c>
      <c r="I1200" s="85">
        <v>8.0</v>
      </c>
      <c r="J1200" s="85" t="s">
        <v>497</v>
      </c>
      <c r="K1200" s="85" t="s">
        <v>498</v>
      </c>
      <c r="L1200" s="3"/>
    </row>
    <row r="1201" ht="15.75" customHeight="1">
      <c r="A1201" s="85" t="s">
        <v>1864</v>
      </c>
      <c r="B1201" s="85" t="s">
        <v>2368</v>
      </c>
      <c r="C1201" s="85" t="s">
        <v>25</v>
      </c>
      <c r="D1201" s="86">
        <v>43738.0</v>
      </c>
      <c r="E1201" s="74" t="s">
        <v>2369</v>
      </c>
      <c r="F1201" s="85" t="s">
        <v>498</v>
      </c>
      <c r="G1201" s="85" t="s">
        <v>470</v>
      </c>
      <c r="H1201" s="93">
        <v>43747.0</v>
      </c>
      <c r="I1201" s="85">
        <v>8.0</v>
      </c>
      <c r="J1201" s="85" t="s">
        <v>497</v>
      </c>
      <c r="K1201" s="85" t="s">
        <v>498</v>
      </c>
      <c r="L1201" s="3"/>
    </row>
    <row r="1202" ht="15.75" customHeight="1">
      <c r="A1202" s="85" t="s">
        <v>1864</v>
      </c>
      <c r="B1202" s="85" t="s">
        <v>2370</v>
      </c>
      <c r="C1202" s="85" t="s">
        <v>25</v>
      </c>
      <c r="D1202" s="90">
        <v>43696.0</v>
      </c>
      <c r="E1202" s="74" t="s">
        <v>2371</v>
      </c>
      <c r="F1202" s="85" t="s">
        <v>498</v>
      </c>
      <c r="G1202" s="85" t="s">
        <v>1092</v>
      </c>
      <c r="H1202" s="93">
        <v>43747.0</v>
      </c>
      <c r="I1202" s="85">
        <v>37.0</v>
      </c>
      <c r="J1202" s="85" t="s">
        <v>497</v>
      </c>
      <c r="K1202" s="85" t="s">
        <v>498</v>
      </c>
      <c r="L1202" s="3"/>
    </row>
    <row r="1203" ht="15.75" customHeight="1">
      <c r="A1203" s="85" t="s">
        <v>2372</v>
      </c>
      <c r="B1203" s="85" t="s">
        <v>2373</v>
      </c>
      <c r="C1203" s="85" t="s">
        <v>25</v>
      </c>
      <c r="D1203" s="90">
        <v>43740.0</v>
      </c>
      <c r="E1203" s="74" t="s">
        <v>2374</v>
      </c>
      <c r="F1203" s="85" t="s">
        <v>498</v>
      </c>
      <c r="G1203" s="85" t="s">
        <v>1092</v>
      </c>
      <c r="H1203" s="93">
        <v>43742.0</v>
      </c>
      <c r="I1203" s="85">
        <v>2.0</v>
      </c>
      <c r="J1203" s="85" t="s">
        <v>497</v>
      </c>
      <c r="K1203" s="85" t="s">
        <v>498</v>
      </c>
      <c r="L1203" s="3"/>
    </row>
    <row r="1204" ht="15.75" customHeight="1">
      <c r="A1204" s="85" t="s">
        <v>2372</v>
      </c>
      <c r="B1204" s="85" t="s">
        <v>2375</v>
      </c>
      <c r="C1204" s="85" t="s">
        <v>25</v>
      </c>
      <c r="D1204" s="90">
        <v>43739.0</v>
      </c>
      <c r="E1204" s="74" t="s">
        <v>2376</v>
      </c>
      <c r="F1204" s="85" t="s">
        <v>498</v>
      </c>
      <c r="G1204" s="85" t="s">
        <v>1095</v>
      </c>
      <c r="H1204" s="93">
        <v>43742.0</v>
      </c>
      <c r="I1204" s="85">
        <v>3.0</v>
      </c>
      <c r="J1204" s="85" t="s">
        <v>497</v>
      </c>
      <c r="K1204" s="85" t="s">
        <v>498</v>
      </c>
      <c r="L1204" s="3"/>
    </row>
    <row r="1205" ht="15.75" customHeight="1">
      <c r="A1205" s="85" t="s">
        <v>2372</v>
      </c>
      <c r="B1205" s="85" t="s">
        <v>2377</v>
      </c>
      <c r="C1205" s="85" t="s">
        <v>25</v>
      </c>
      <c r="D1205" s="86">
        <v>43739.0</v>
      </c>
      <c r="E1205" s="74" t="s">
        <v>2378</v>
      </c>
      <c r="F1205" s="85" t="s">
        <v>498</v>
      </c>
      <c r="G1205" s="85" t="s">
        <v>1095</v>
      </c>
      <c r="H1205" s="93">
        <v>43742.0</v>
      </c>
      <c r="I1205" s="85">
        <v>3.0</v>
      </c>
      <c r="J1205" s="85" t="s">
        <v>497</v>
      </c>
      <c r="K1205" s="85" t="s">
        <v>498</v>
      </c>
      <c r="L1205" s="3"/>
    </row>
    <row r="1206" ht="15.75" customHeight="1">
      <c r="A1206" s="85" t="s">
        <v>2372</v>
      </c>
      <c r="B1206" s="85" t="s">
        <v>2379</v>
      </c>
      <c r="C1206" s="85" t="s">
        <v>25</v>
      </c>
      <c r="D1206" s="90">
        <v>43738.0</v>
      </c>
      <c r="E1206" s="74" t="s">
        <v>2380</v>
      </c>
      <c r="F1206" s="85" t="s">
        <v>498</v>
      </c>
      <c r="G1206" s="85" t="s">
        <v>470</v>
      </c>
      <c r="H1206" s="93">
        <v>43742.0</v>
      </c>
      <c r="I1206" s="85">
        <v>4.0</v>
      </c>
      <c r="J1206" s="85" t="s">
        <v>497</v>
      </c>
      <c r="K1206" s="85" t="s">
        <v>498</v>
      </c>
      <c r="L1206" s="3"/>
    </row>
    <row r="1207" ht="15.75" customHeight="1">
      <c r="A1207" s="85" t="s">
        <v>2372</v>
      </c>
      <c r="B1207" s="85" t="s">
        <v>2381</v>
      </c>
      <c r="C1207" s="85" t="s">
        <v>25</v>
      </c>
      <c r="D1207" s="90">
        <v>43744.0</v>
      </c>
      <c r="E1207" s="74" t="s">
        <v>2382</v>
      </c>
      <c r="F1207" s="85" t="s">
        <v>498</v>
      </c>
      <c r="G1207" s="85" t="s">
        <v>470</v>
      </c>
      <c r="H1207" s="93">
        <v>43746.0</v>
      </c>
      <c r="I1207" s="85">
        <v>2.0</v>
      </c>
      <c r="J1207" s="85" t="s">
        <v>497</v>
      </c>
      <c r="K1207" s="85" t="s">
        <v>498</v>
      </c>
      <c r="L1207" s="3"/>
    </row>
    <row r="1208" ht="15.75" customHeight="1">
      <c r="A1208" s="85" t="s">
        <v>2372</v>
      </c>
      <c r="B1208" s="85" t="s">
        <v>2383</v>
      </c>
      <c r="C1208" s="85" t="s">
        <v>25</v>
      </c>
      <c r="D1208" s="90">
        <v>43744.0</v>
      </c>
      <c r="E1208" s="74" t="s">
        <v>2384</v>
      </c>
      <c r="F1208" s="85" t="s">
        <v>498</v>
      </c>
      <c r="G1208" s="85" t="s">
        <v>1632</v>
      </c>
      <c r="H1208" s="88">
        <v>43829.0</v>
      </c>
      <c r="I1208" s="85">
        <v>60.0</v>
      </c>
      <c r="J1208" s="85" t="s">
        <v>497</v>
      </c>
      <c r="K1208" s="85" t="s">
        <v>498</v>
      </c>
      <c r="L1208" s="3"/>
    </row>
    <row r="1209" ht="15.75" customHeight="1">
      <c r="A1209" s="85" t="s">
        <v>2372</v>
      </c>
      <c r="B1209" s="85" t="s">
        <v>2385</v>
      </c>
      <c r="C1209" s="85" t="s">
        <v>25</v>
      </c>
      <c r="D1209" s="90">
        <v>43744.0</v>
      </c>
      <c r="E1209" s="74" t="s">
        <v>2386</v>
      </c>
      <c r="F1209" s="85" t="s">
        <v>498</v>
      </c>
      <c r="G1209" s="85" t="s">
        <v>470</v>
      </c>
      <c r="H1209" s="88">
        <v>43782.0</v>
      </c>
      <c r="I1209" s="85">
        <v>27.0</v>
      </c>
      <c r="J1209" s="85" t="s">
        <v>497</v>
      </c>
      <c r="K1209" s="85" t="s">
        <v>498</v>
      </c>
      <c r="L1209" s="3"/>
    </row>
    <row r="1210" ht="15.75" customHeight="1">
      <c r="A1210" s="85" t="s">
        <v>2372</v>
      </c>
      <c r="B1210" s="85" t="s">
        <v>2387</v>
      </c>
      <c r="C1210" s="85" t="s">
        <v>25</v>
      </c>
      <c r="D1210" s="90">
        <v>43746.0</v>
      </c>
      <c r="E1210" s="74" t="s">
        <v>2388</v>
      </c>
      <c r="F1210" s="85" t="s">
        <v>498</v>
      </c>
      <c r="G1210" s="85" t="s">
        <v>1095</v>
      </c>
      <c r="H1210" s="88">
        <v>43767.0</v>
      </c>
      <c r="I1210" s="85">
        <v>16.0</v>
      </c>
      <c r="J1210" s="85" t="s">
        <v>497</v>
      </c>
      <c r="K1210" s="85" t="s">
        <v>498</v>
      </c>
      <c r="L1210" s="3"/>
    </row>
    <row r="1211" ht="15.75" customHeight="1">
      <c r="A1211" s="85" t="s">
        <v>2372</v>
      </c>
      <c r="B1211" s="85" t="s">
        <v>2389</v>
      </c>
      <c r="C1211" s="85" t="s">
        <v>25</v>
      </c>
      <c r="D1211" s="90">
        <v>43746.0</v>
      </c>
      <c r="E1211" s="74" t="s">
        <v>2390</v>
      </c>
      <c r="F1211" s="85" t="s">
        <v>498</v>
      </c>
      <c r="G1211" s="85" t="s">
        <v>1092</v>
      </c>
      <c r="H1211" s="88">
        <v>43812.0</v>
      </c>
      <c r="I1211" s="85">
        <v>48.0</v>
      </c>
      <c r="J1211" s="85" t="s">
        <v>497</v>
      </c>
      <c r="K1211" s="85" t="s">
        <v>498</v>
      </c>
      <c r="L1211" s="3"/>
    </row>
    <row r="1212" ht="15.75" customHeight="1">
      <c r="A1212" s="85" t="s">
        <v>2372</v>
      </c>
      <c r="B1212" s="85" t="s">
        <v>2391</v>
      </c>
      <c r="C1212" s="85" t="s">
        <v>25</v>
      </c>
      <c r="D1212" s="90">
        <v>43746.0</v>
      </c>
      <c r="E1212" s="74" t="s">
        <v>2392</v>
      </c>
      <c r="F1212" s="85" t="s">
        <v>498</v>
      </c>
      <c r="G1212" s="85" t="s">
        <v>1095</v>
      </c>
      <c r="H1212" s="93">
        <v>43767.0</v>
      </c>
      <c r="I1212" s="85">
        <v>16.0</v>
      </c>
      <c r="J1212" s="85" t="s">
        <v>497</v>
      </c>
      <c r="K1212" s="85" t="s">
        <v>498</v>
      </c>
      <c r="L1212" s="3"/>
    </row>
    <row r="1213" ht="15.75" customHeight="1">
      <c r="A1213" s="85" t="s">
        <v>2372</v>
      </c>
      <c r="B1213" s="85" t="s">
        <v>2393</v>
      </c>
      <c r="C1213" s="85" t="s">
        <v>25</v>
      </c>
      <c r="D1213" s="90">
        <v>43746.0</v>
      </c>
      <c r="E1213" s="74" t="s">
        <v>2394</v>
      </c>
      <c r="F1213" s="85" t="s">
        <v>498</v>
      </c>
      <c r="G1213" s="85" t="s">
        <v>1095</v>
      </c>
      <c r="H1213" s="93">
        <v>43746.0</v>
      </c>
      <c r="I1213" s="85">
        <v>1.0</v>
      </c>
      <c r="J1213" s="85" t="s">
        <v>497</v>
      </c>
      <c r="K1213" s="85" t="s">
        <v>498</v>
      </c>
      <c r="L1213" s="3"/>
    </row>
    <row r="1214" ht="15.75" customHeight="1">
      <c r="A1214" s="85" t="s">
        <v>2372</v>
      </c>
      <c r="B1214" s="85" t="s">
        <v>2395</v>
      </c>
      <c r="C1214" s="85" t="s">
        <v>25</v>
      </c>
      <c r="D1214" s="90">
        <v>43746.0</v>
      </c>
      <c r="E1214" s="74" t="s">
        <v>2396</v>
      </c>
      <c r="F1214" s="85" t="s">
        <v>498</v>
      </c>
      <c r="G1214" s="85" t="s">
        <v>470</v>
      </c>
      <c r="H1214" s="93">
        <v>43746.0</v>
      </c>
      <c r="I1214" s="85">
        <v>1.0</v>
      </c>
      <c r="J1214" s="85" t="s">
        <v>497</v>
      </c>
      <c r="K1214" s="85" t="s">
        <v>498</v>
      </c>
      <c r="L1214" s="3"/>
    </row>
    <row r="1215" ht="15.75" customHeight="1">
      <c r="A1215" s="85" t="s">
        <v>2372</v>
      </c>
      <c r="B1215" s="85" t="s">
        <v>2397</v>
      </c>
      <c r="C1215" s="85" t="s">
        <v>25</v>
      </c>
      <c r="D1215" s="90">
        <v>43745.0</v>
      </c>
      <c r="E1215" s="74" t="s">
        <v>2398</v>
      </c>
      <c r="F1215" s="85" t="s">
        <v>498</v>
      </c>
      <c r="G1215" s="85" t="s">
        <v>470</v>
      </c>
      <c r="H1215" s="93">
        <v>43746.0</v>
      </c>
      <c r="I1215" s="85">
        <v>1.0</v>
      </c>
      <c r="J1215" s="85" t="s">
        <v>497</v>
      </c>
      <c r="K1215" s="85" t="s">
        <v>498</v>
      </c>
      <c r="L1215" s="3"/>
    </row>
    <row r="1216" ht="15.75" customHeight="1">
      <c r="A1216" s="85" t="s">
        <v>2372</v>
      </c>
      <c r="B1216" s="85" t="s">
        <v>2399</v>
      </c>
      <c r="C1216" s="85" t="s">
        <v>257</v>
      </c>
      <c r="D1216" s="90">
        <v>43745.0</v>
      </c>
      <c r="E1216" s="74" t="s">
        <v>2400</v>
      </c>
      <c r="F1216" s="85" t="s">
        <v>498</v>
      </c>
      <c r="G1216" s="85" t="s">
        <v>470</v>
      </c>
      <c r="H1216" s="93">
        <v>43854.0</v>
      </c>
      <c r="I1216" s="85">
        <v>79.0</v>
      </c>
      <c r="J1216" s="85" t="s">
        <v>497</v>
      </c>
      <c r="K1216" s="85" t="s">
        <v>498</v>
      </c>
      <c r="L1216" s="3"/>
    </row>
    <row r="1217" ht="15.75" customHeight="1">
      <c r="A1217" s="85" t="s">
        <v>2372</v>
      </c>
      <c r="B1217" s="85" t="s">
        <v>2401</v>
      </c>
      <c r="C1217" s="85" t="s">
        <v>25</v>
      </c>
      <c r="D1217" s="90">
        <v>43744.0</v>
      </c>
      <c r="E1217" s="74" t="s">
        <v>2402</v>
      </c>
      <c r="F1217" s="85" t="s">
        <v>498</v>
      </c>
      <c r="G1217" s="85" t="s">
        <v>1092</v>
      </c>
      <c r="H1217" s="93">
        <v>43746.0</v>
      </c>
      <c r="I1217" s="85">
        <v>2.0</v>
      </c>
      <c r="J1217" s="85" t="s">
        <v>497</v>
      </c>
      <c r="K1217" s="85" t="s">
        <v>498</v>
      </c>
      <c r="L1217" s="3"/>
    </row>
    <row r="1218" ht="15.75" customHeight="1">
      <c r="A1218" s="85" t="s">
        <v>2372</v>
      </c>
      <c r="B1218" s="85" t="s">
        <v>2403</v>
      </c>
      <c r="C1218" s="85" t="s">
        <v>25</v>
      </c>
      <c r="D1218" s="90">
        <v>43739.0</v>
      </c>
      <c r="E1218" s="74" t="s">
        <v>2404</v>
      </c>
      <c r="F1218" s="85" t="s">
        <v>498</v>
      </c>
      <c r="G1218" s="85" t="s">
        <v>470</v>
      </c>
      <c r="H1218" s="93">
        <v>43803.0</v>
      </c>
      <c r="I1218" s="84">
        <v>45.0</v>
      </c>
      <c r="J1218" s="85" t="s">
        <v>497</v>
      </c>
      <c r="K1218" s="85" t="s">
        <v>498</v>
      </c>
      <c r="L1218" s="3"/>
    </row>
    <row r="1219" ht="15.75" customHeight="1">
      <c r="A1219" s="85" t="s">
        <v>2372</v>
      </c>
      <c r="B1219" s="85" t="s">
        <v>2405</v>
      </c>
      <c r="C1219" s="85" t="s">
        <v>25</v>
      </c>
      <c r="D1219" s="90">
        <v>43740.0</v>
      </c>
      <c r="E1219" s="74" t="s">
        <v>2406</v>
      </c>
      <c r="F1219" s="85" t="s">
        <v>498</v>
      </c>
      <c r="G1219" s="85" t="s">
        <v>470</v>
      </c>
      <c r="H1219" s="93">
        <v>43746.0</v>
      </c>
      <c r="I1219" s="85">
        <v>6.0</v>
      </c>
      <c r="J1219" s="85" t="s">
        <v>497</v>
      </c>
      <c r="K1219" s="85" t="s">
        <v>498</v>
      </c>
      <c r="L1219" s="3"/>
    </row>
    <row r="1220" ht="15.75" customHeight="1">
      <c r="A1220" s="71" t="s">
        <v>2372</v>
      </c>
      <c r="B1220" s="85" t="s">
        <v>2407</v>
      </c>
      <c r="C1220" s="85" t="s">
        <v>25</v>
      </c>
      <c r="D1220" s="90">
        <v>43740.0</v>
      </c>
      <c r="E1220" s="74" t="s">
        <v>2408</v>
      </c>
      <c r="F1220" s="85" t="s">
        <v>498</v>
      </c>
      <c r="G1220" s="85" t="s">
        <v>1092</v>
      </c>
      <c r="H1220" s="93">
        <v>43782.0</v>
      </c>
      <c r="I1220" s="85">
        <v>32.0</v>
      </c>
      <c r="J1220" s="85" t="s">
        <v>497</v>
      </c>
      <c r="K1220" s="85" t="s">
        <v>498</v>
      </c>
      <c r="L1220" s="3"/>
    </row>
    <row r="1221" ht="15.75" customHeight="1">
      <c r="A1221" s="85" t="s">
        <v>2372</v>
      </c>
      <c r="B1221" s="85" t="s">
        <v>2409</v>
      </c>
      <c r="C1221" s="85" t="s">
        <v>25</v>
      </c>
      <c r="D1221" s="90">
        <v>43743.0</v>
      </c>
      <c r="E1221" s="74" t="s">
        <v>2410</v>
      </c>
      <c r="F1221" s="85" t="s">
        <v>498</v>
      </c>
      <c r="G1221" s="85" t="s">
        <v>1095</v>
      </c>
      <c r="H1221" s="93">
        <v>43746.0</v>
      </c>
      <c r="I1221" s="85">
        <v>3.0</v>
      </c>
      <c r="J1221" s="85" t="s">
        <v>497</v>
      </c>
      <c r="K1221" s="85" t="s">
        <v>498</v>
      </c>
      <c r="L1221" s="3"/>
    </row>
    <row r="1222" ht="15.75" customHeight="1">
      <c r="A1222" s="85" t="s">
        <v>2372</v>
      </c>
      <c r="B1222" s="85" t="s">
        <v>2411</v>
      </c>
      <c r="C1222" s="85" t="s">
        <v>25</v>
      </c>
      <c r="D1222" s="90">
        <v>43746.0</v>
      </c>
      <c r="E1222" s="74" t="s">
        <v>2412</v>
      </c>
      <c r="F1222" s="85" t="s">
        <v>498</v>
      </c>
      <c r="G1222" s="85" t="s">
        <v>470</v>
      </c>
      <c r="H1222" s="93">
        <v>43747.0</v>
      </c>
      <c r="I1222" s="85">
        <v>1.0</v>
      </c>
      <c r="J1222" s="85" t="s">
        <v>497</v>
      </c>
      <c r="K1222" s="85" t="s">
        <v>498</v>
      </c>
      <c r="L1222" s="3"/>
    </row>
    <row r="1223" ht="15.75" customHeight="1">
      <c r="A1223" s="85" t="s">
        <v>2372</v>
      </c>
      <c r="B1223" s="85" t="s">
        <v>2413</v>
      </c>
      <c r="C1223" s="85" t="s">
        <v>25</v>
      </c>
      <c r="D1223" s="90">
        <v>43740.0</v>
      </c>
      <c r="E1223" s="74" t="s">
        <v>2005</v>
      </c>
      <c r="F1223" s="85" t="s">
        <v>498</v>
      </c>
      <c r="G1223" s="85" t="s">
        <v>1092</v>
      </c>
      <c r="H1223" s="93">
        <v>43759.0</v>
      </c>
      <c r="I1223" s="85">
        <v>13.0</v>
      </c>
      <c r="J1223" s="85" t="s">
        <v>497</v>
      </c>
      <c r="K1223" s="85" t="s">
        <v>498</v>
      </c>
      <c r="L1223" s="3"/>
    </row>
    <row r="1224" ht="15.75" customHeight="1">
      <c r="A1224" s="85" t="s">
        <v>2372</v>
      </c>
      <c r="B1224" s="85" t="s">
        <v>2414</v>
      </c>
      <c r="C1224" s="85" t="s">
        <v>25</v>
      </c>
      <c r="D1224" s="90">
        <v>43740.0</v>
      </c>
      <c r="E1224" s="74" t="s">
        <v>2415</v>
      </c>
      <c r="F1224" s="85" t="s">
        <v>498</v>
      </c>
      <c r="G1224" s="85" t="s">
        <v>470</v>
      </c>
      <c r="H1224" s="93">
        <v>43747.0</v>
      </c>
      <c r="I1224" s="85">
        <v>7.0</v>
      </c>
      <c r="J1224" s="85" t="s">
        <v>497</v>
      </c>
      <c r="K1224" s="85" t="s">
        <v>498</v>
      </c>
      <c r="L1224" s="3"/>
    </row>
    <row r="1225" ht="15.75" customHeight="1">
      <c r="A1225" s="85" t="s">
        <v>2372</v>
      </c>
      <c r="B1225" s="85" t="s">
        <v>2416</v>
      </c>
      <c r="C1225" s="85" t="s">
        <v>25</v>
      </c>
      <c r="D1225" s="90">
        <v>43740.0</v>
      </c>
      <c r="E1225" s="74" t="s">
        <v>2417</v>
      </c>
      <c r="F1225" s="85" t="s">
        <v>498</v>
      </c>
      <c r="G1225" s="85" t="s">
        <v>470</v>
      </c>
      <c r="H1225" s="88">
        <v>43747.0</v>
      </c>
      <c r="I1225" s="85">
        <v>7.0</v>
      </c>
      <c r="J1225" s="85" t="s">
        <v>497</v>
      </c>
      <c r="K1225" s="85" t="s">
        <v>498</v>
      </c>
      <c r="L1225" s="3"/>
    </row>
    <row r="1226" ht="15.75" customHeight="1">
      <c r="A1226" s="85" t="s">
        <v>2372</v>
      </c>
      <c r="B1226" s="85" t="s">
        <v>2418</v>
      </c>
      <c r="C1226" s="85" t="s">
        <v>25</v>
      </c>
      <c r="D1226" s="90">
        <v>43740.0</v>
      </c>
      <c r="E1226" s="74" t="s">
        <v>2419</v>
      </c>
      <c r="F1226" s="85" t="s">
        <v>498</v>
      </c>
      <c r="G1226" s="85" t="s">
        <v>470</v>
      </c>
      <c r="H1226" s="88">
        <v>43759.0</v>
      </c>
      <c r="I1226" s="85">
        <v>11.0</v>
      </c>
      <c r="J1226" s="85" t="s">
        <v>497</v>
      </c>
      <c r="K1226" s="85" t="s">
        <v>498</v>
      </c>
      <c r="L1226" s="3"/>
    </row>
    <row r="1227" ht="15.75" customHeight="1">
      <c r="A1227" s="85" t="s">
        <v>2372</v>
      </c>
      <c r="B1227" s="85" t="s">
        <v>2420</v>
      </c>
      <c r="C1227" s="85" t="s">
        <v>25</v>
      </c>
      <c r="D1227" s="90">
        <v>43740.0</v>
      </c>
      <c r="E1227" s="74" t="s">
        <v>2005</v>
      </c>
      <c r="F1227" s="85" t="s">
        <v>498</v>
      </c>
      <c r="G1227" s="85" t="s">
        <v>1092</v>
      </c>
      <c r="H1227" s="93">
        <v>43759.0</v>
      </c>
      <c r="I1227" s="85">
        <v>13.0</v>
      </c>
      <c r="J1227" s="85" t="s">
        <v>497</v>
      </c>
      <c r="K1227" s="85" t="s">
        <v>498</v>
      </c>
      <c r="L1227" s="3"/>
    </row>
    <row r="1228" ht="15.75" customHeight="1">
      <c r="A1228" s="85" t="s">
        <v>2372</v>
      </c>
      <c r="B1228" s="85" t="s">
        <v>2421</v>
      </c>
      <c r="C1228" s="85" t="s">
        <v>25</v>
      </c>
      <c r="D1228" s="90">
        <v>43742.0</v>
      </c>
      <c r="E1228" s="74" t="s">
        <v>2422</v>
      </c>
      <c r="F1228" s="85" t="s">
        <v>498</v>
      </c>
      <c r="G1228" s="85" t="s">
        <v>1092</v>
      </c>
      <c r="H1228" s="93">
        <v>43782.0</v>
      </c>
      <c r="I1228" s="85">
        <v>28.0</v>
      </c>
      <c r="J1228" s="85" t="s">
        <v>497</v>
      </c>
      <c r="K1228" s="85" t="s">
        <v>498</v>
      </c>
      <c r="L1228" s="3"/>
    </row>
    <row r="1229" ht="15.75" customHeight="1">
      <c r="A1229" s="85" t="s">
        <v>2372</v>
      </c>
      <c r="B1229" s="85" t="s">
        <v>2423</v>
      </c>
      <c r="C1229" s="85" t="s">
        <v>25</v>
      </c>
      <c r="D1229" s="90">
        <v>43743.0</v>
      </c>
      <c r="E1229" s="74" t="s">
        <v>2424</v>
      </c>
      <c r="F1229" s="85" t="s">
        <v>498</v>
      </c>
      <c r="G1229" s="85" t="s">
        <v>1092</v>
      </c>
      <c r="H1229" s="88">
        <v>43747.0</v>
      </c>
      <c r="I1229" s="85">
        <v>4.0</v>
      </c>
      <c r="J1229" s="85" t="s">
        <v>497</v>
      </c>
      <c r="K1229" s="85" t="s">
        <v>498</v>
      </c>
      <c r="L1229" s="3"/>
    </row>
    <row r="1230" ht="15.75" customHeight="1">
      <c r="A1230" s="85" t="s">
        <v>2372</v>
      </c>
      <c r="B1230" s="85" t="s">
        <v>2425</v>
      </c>
      <c r="C1230" s="85" t="s">
        <v>25</v>
      </c>
      <c r="D1230" s="90">
        <v>43744.0</v>
      </c>
      <c r="E1230" s="102" t="s">
        <v>2426</v>
      </c>
      <c r="F1230" s="85" t="s">
        <v>498</v>
      </c>
      <c r="G1230" s="85" t="s">
        <v>1632</v>
      </c>
      <c r="H1230" s="88">
        <v>43833.0</v>
      </c>
      <c r="I1230" s="85">
        <v>60.0</v>
      </c>
      <c r="J1230" s="85" t="s">
        <v>497</v>
      </c>
      <c r="K1230" s="85" t="s">
        <v>498</v>
      </c>
      <c r="L1230" s="3"/>
    </row>
    <row r="1231" ht="15.75" customHeight="1">
      <c r="A1231" s="85" t="s">
        <v>2372</v>
      </c>
      <c r="B1231" s="85" t="s">
        <v>2427</v>
      </c>
      <c r="C1231" s="85" t="s">
        <v>25</v>
      </c>
      <c r="D1231" s="90">
        <v>43739.0</v>
      </c>
      <c r="E1231" s="102" t="s">
        <v>2428</v>
      </c>
      <c r="F1231" s="85" t="s">
        <v>498</v>
      </c>
      <c r="G1231" s="85" t="s">
        <v>1632</v>
      </c>
      <c r="H1231" s="88">
        <v>43844.0</v>
      </c>
      <c r="I1231" s="85">
        <v>60.0</v>
      </c>
      <c r="J1231" s="85" t="s">
        <v>497</v>
      </c>
      <c r="K1231" s="85" t="s">
        <v>498</v>
      </c>
      <c r="L1231" s="3"/>
    </row>
    <row r="1232" ht="15.75" customHeight="1">
      <c r="A1232" s="85" t="s">
        <v>2372</v>
      </c>
      <c r="B1232" s="85" t="s">
        <v>2429</v>
      </c>
      <c r="C1232" s="85" t="s">
        <v>2083</v>
      </c>
      <c r="D1232" s="86">
        <v>43717.0</v>
      </c>
      <c r="E1232" s="102" t="s">
        <v>2430</v>
      </c>
      <c r="F1232" s="85" t="s">
        <v>498</v>
      </c>
      <c r="G1232" s="85" t="s">
        <v>1632</v>
      </c>
      <c r="H1232" s="88">
        <v>43810.0</v>
      </c>
      <c r="I1232" s="85">
        <v>60.0</v>
      </c>
      <c r="J1232" s="85" t="s">
        <v>497</v>
      </c>
      <c r="K1232" s="85" t="s">
        <v>498</v>
      </c>
      <c r="L1232" s="3"/>
    </row>
    <row r="1233" ht="15.75" customHeight="1">
      <c r="A1233" s="85" t="s">
        <v>2372</v>
      </c>
      <c r="B1233" s="85" t="s">
        <v>2431</v>
      </c>
      <c r="C1233" s="85" t="s">
        <v>25</v>
      </c>
      <c r="D1233" s="86">
        <v>43704.0</v>
      </c>
      <c r="E1233" s="102" t="s">
        <v>2432</v>
      </c>
      <c r="F1233" s="85" t="s">
        <v>498</v>
      </c>
      <c r="G1233" s="85" t="s">
        <v>1632</v>
      </c>
      <c r="H1233" s="88">
        <v>43839.0</v>
      </c>
      <c r="I1233" s="85">
        <v>60.0</v>
      </c>
      <c r="J1233" s="85" t="s">
        <v>497</v>
      </c>
      <c r="K1233" s="85" t="s">
        <v>498</v>
      </c>
      <c r="L1233" s="3"/>
    </row>
    <row r="1234" ht="15.75" customHeight="1">
      <c r="A1234" s="85" t="s">
        <v>2372</v>
      </c>
      <c r="B1234" s="85" t="s">
        <v>2433</v>
      </c>
      <c r="C1234" s="85" t="s">
        <v>25</v>
      </c>
      <c r="D1234" s="86">
        <v>43743.0</v>
      </c>
      <c r="E1234" s="103" t="s">
        <v>2434</v>
      </c>
      <c r="F1234" s="85" t="s">
        <v>498</v>
      </c>
      <c r="G1234" s="85" t="s">
        <v>470</v>
      </c>
      <c r="H1234" s="86">
        <v>43759.0</v>
      </c>
      <c r="I1234" s="85">
        <v>11.0</v>
      </c>
      <c r="J1234" s="85" t="s">
        <v>497</v>
      </c>
      <c r="K1234" s="85" t="s">
        <v>498</v>
      </c>
      <c r="L1234" s="3"/>
    </row>
    <row r="1235" ht="15.75" customHeight="1">
      <c r="A1235" s="85" t="s">
        <v>2372</v>
      </c>
      <c r="B1235" s="85" t="s">
        <v>2435</v>
      </c>
      <c r="C1235" s="85" t="s">
        <v>25</v>
      </c>
      <c r="D1235" s="86">
        <v>43739.0</v>
      </c>
      <c r="E1235" s="103" t="s">
        <v>2436</v>
      </c>
      <c r="F1235" s="85" t="s">
        <v>498</v>
      </c>
      <c r="G1235" s="85" t="s">
        <v>1092</v>
      </c>
      <c r="H1235" s="86">
        <v>43854.0</v>
      </c>
      <c r="I1235" s="85">
        <v>82.0</v>
      </c>
      <c r="J1235" s="85" t="s">
        <v>497</v>
      </c>
      <c r="K1235" s="85" t="s">
        <v>498</v>
      </c>
      <c r="L1235" s="3"/>
    </row>
    <row r="1236" ht="15.75" customHeight="1">
      <c r="A1236" s="85" t="s">
        <v>2372</v>
      </c>
      <c r="B1236" s="85" t="s">
        <v>2437</v>
      </c>
      <c r="C1236" s="104" t="s">
        <v>25</v>
      </c>
      <c r="D1236" s="86">
        <v>43741.0</v>
      </c>
      <c r="E1236" s="103" t="s">
        <v>2438</v>
      </c>
      <c r="F1236" s="85" t="s">
        <v>498</v>
      </c>
      <c r="G1236" s="85" t="s">
        <v>1095</v>
      </c>
      <c r="H1236" s="86">
        <v>43854.0</v>
      </c>
      <c r="I1236" s="85">
        <v>81.0</v>
      </c>
      <c r="J1236" s="85" t="s">
        <v>497</v>
      </c>
      <c r="K1236" s="85" t="s">
        <v>498</v>
      </c>
      <c r="L1236" s="3"/>
    </row>
    <row r="1237" ht="15.75" customHeight="1">
      <c r="A1237" s="85" t="s">
        <v>2372</v>
      </c>
      <c r="B1237" s="85" t="s">
        <v>2439</v>
      </c>
      <c r="C1237" s="85" t="s">
        <v>25</v>
      </c>
      <c r="D1237" s="86">
        <v>43743.0</v>
      </c>
      <c r="E1237" s="103" t="s">
        <v>2440</v>
      </c>
      <c r="F1237" s="85" t="s">
        <v>498</v>
      </c>
      <c r="G1237" s="85" t="s">
        <v>470</v>
      </c>
      <c r="H1237" s="86">
        <v>43759.0</v>
      </c>
      <c r="I1237" s="85">
        <v>11.0</v>
      </c>
      <c r="J1237" s="85" t="s">
        <v>497</v>
      </c>
      <c r="K1237" s="85" t="s">
        <v>498</v>
      </c>
      <c r="L1237" s="3"/>
    </row>
    <row r="1238" ht="15.75" customHeight="1">
      <c r="A1238" s="85" t="s">
        <v>2372</v>
      </c>
      <c r="B1238" s="85" t="s">
        <v>2441</v>
      </c>
      <c r="C1238" s="85" t="s">
        <v>25</v>
      </c>
      <c r="D1238" s="86">
        <v>43743.0</v>
      </c>
      <c r="E1238" s="103" t="s">
        <v>2442</v>
      </c>
      <c r="F1238" s="85" t="s">
        <v>498</v>
      </c>
      <c r="G1238" s="85" t="s">
        <v>1095</v>
      </c>
      <c r="H1238" s="86">
        <v>43759.0</v>
      </c>
      <c r="I1238" s="85">
        <v>11.0</v>
      </c>
      <c r="J1238" s="85" t="s">
        <v>497</v>
      </c>
      <c r="K1238" s="85" t="s">
        <v>498</v>
      </c>
      <c r="L1238" s="3"/>
    </row>
    <row r="1239" ht="15.75" customHeight="1">
      <c r="A1239" s="85" t="s">
        <v>2372</v>
      </c>
      <c r="B1239" s="85" t="s">
        <v>2443</v>
      </c>
      <c r="C1239" s="85" t="s">
        <v>25</v>
      </c>
      <c r="D1239" s="86">
        <v>43744.0</v>
      </c>
      <c r="E1239" s="103" t="s">
        <v>2444</v>
      </c>
      <c r="F1239" s="85" t="s">
        <v>498</v>
      </c>
      <c r="G1239" s="85" t="s">
        <v>1095</v>
      </c>
      <c r="H1239" s="86">
        <v>43759.0</v>
      </c>
      <c r="I1239" s="85">
        <v>11.0</v>
      </c>
      <c r="J1239" s="85" t="s">
        <v>497</v>
      </c>
      <c r="K1239" s="85" t="s">
        <v>498</v>
      </c>
      <c r="L1239" s="3"/>
    </row>
    <row r="1240" ht="15.75" customHeight="1">
      <c r="A1240" s="85" t="s">
        <v>2372</v>
      </c>
      <c r="B1240" s="85" t="s">
        <v>2387</v>
      </c>
      <c r="C1240" s="85" t="s">
        <v>25</v>
      </c>
      <c r="D1240" s="86">
        <v>43746.0</v>
      </c>
      <c r="E1240" s="103" t="s">
        <v>2388</v>
      </c>
      <c r="F1240" s="85" t="s">
        <v>498</v>
      </c>
      <c r="G1240" s="85" t="s">
        <v>1095</v>
      </c>
      <c r="H1240" s="86">
        <v>43760.0</v>
      </c>
      <c r="I1240" s="85">
        <v>10.0</v>
      </c>
      <c r="J1240" s="85" t="s">
        <v>497</v>
      </c>
      <c r="K1240" s="85" t="s">
        <v>498</v>
      </c>
      <c r="L1240" s="3"/>
    </row>
    <row r="1241" ht="15.75" customHeight="1">
      <c r="A1241" s="85" t="s">
        <v>2372</v>
      </c>
      <c r="B1241" s="85" t="s">
        <v>2445</v>
      </c>
      <c r="C1241" s="85" t="s">
        <v>25</v>
      </c>
      <c r="D1241" s="86">
        <v>43748.0</v>
      </c>
      <c r="E1241" s="103" t="s">
        <v>2446</v>
      </c>
      <c r="F1241" s="85" t="s">
        <v>498</v>
      </c>
      <c r="G1241" s="85" t="s">
        <v>1095</v>
      </c>
      <c r="H1241" s="86">
        <v>43773.0</v>
      </c>
      <c r="I1241" s="85">
        <v>17.0</v>
      </c>
      <c r="J1241" s="85" t="s">
        <v>497</v>
      </c>
      <c r="K1241" s="85" t="s">
        <v>498</v>
      </c>
      <c r="L1241" s="3"/>
    </row>
    <row r="1242" ht="15.75" customHeight="1">
      <c r="A1242" s="85" t="s">
        <v>2372</v>
      </c>
      <c r="B1242" s="85" t="s">
        <v>2447</v>
      </c>
      <c r="C1242" s="85" t="s">
        <v>25</v>
      </c>
      <c r="D1242" s="86">
        <v>43748.0</v>
      </c>
      <c r="E1242" s="103" t="s">
        <v>2448</v>
      </c>
      <c r="F1242" s="85" t="s">
        <v>498</v>
      </c>
      <c r="G1242" s="85" t="s">
        <v>470</v>
      </c>
      <c r="H1242" s="86">
        <v>43780.0</v>
      </c>
      <c r="I1242" s="85">
        <v>1.0</v>
      </c>
      <c r="J1242" s="85" t="s">
        <v>497</v>
      </c>
      <c r="K1242" s="85" t="s">
        <v>498</v>
      </c>
      <c r="L1242" s="3"/>
    </row>
    <row r="1243" ht="15.75" customHeight="1">
      <c r="A1243" s="85" t="s">
        <v>2372</v>
      </c>
      <c r="B1243" s="85" t="s">
        <v>2449</v>
      </c>
      <c r="C1243" s="85" t="s">
        <v>25</v>
      </c>
      <c r="D1243" s="86">
        <v>43748.0</v>
      </c>
      <c r="E1243" s="103" t="s">
        <v>2450</v>
      </c>
      <c r="F1243" s="85" t="s">
        <v>498</v>
      </c>
      <c r="G1243" s="85" t="s">
        <v>470</v>
      </c>
      <c r="H1243" s="86">
        <v>43780.0</v>
      </c>
      <c r="I1243" s="85">
        <v>1.0</v>
      </c>
      <c r="J1243" s="85" t="s">
        <v>497</v>
      </c>
      <c r="K1243" s="85" t="s">
        <v>498</v>
      </c>
      <c r="L1243" s="3"/>
    </row>
    <row r="1244" ht="15.75" customHeight="1">
      <c r="A1244" s="85" t="s">
        <v>2372</v>
      </c>
      <c r="B1244" s="85" t="s">
        <v>2451</v>
      </c>
      <c r="C1244" s="85" t="s">
        <v>25</v>
      </c>
      <c r="D1244" s="86">
        <v>43749.0</v>
      </c>
      <c r="E1244" s="103" t="s">
        <v>2452</v>
      </c>
      <c r="F1244" s="85" t="s">
        <v>498</v>
      </c>
      <c r="G1244" s="85" t="s">
        <v>1095</v>
      </c>
      <c r="H1244" s="86">
        <v>43773.0</v>
      </c>
      <c r="I1244" s="85">
        <v>16.0</v>
      </c>
      <c r="J1244" s="85" t="s">
        <v>497</v>
      </c>
      <c r="K1244" s="85" t="s">
        <v>498</v>
      </c>
      <c r="L1244" s="3"/>
    </row>
    <row r="1245" ht="15.75" customHeight="1">
      <c r="A1245" s="85" t="s">
        <v>2372</v>
      </c>
      <c r="B1245" s="85" t="s">
        <v>2453</v>
      </c>
      <c r="C1245" s="85" t="s">
        <v>25</v>
      </c>
      <c r="D1245" s="86">
        <v>43749.0</v>
      </c>
      <c r="E1245" s="103" t="s">
        <v>2454</v>
      </c>
      <c r="F1245" s="85" t="s">
        <v>498</v>
      </c>
      <c r="G1245" s="85" t="s">
        <v>470</v>
      </c>
      <c r="H1245" s="86">
        <v>43775.0</v>
      </c>
      <c r="I1245" s="85">
        <v>18.0</v>
      </c>
      <c r="J1245" s="85" t="s">
        <v>497</v>
      </c>
      <c r="K1245" s="85" t="s">
        <v>498</v>
      </c>
      <c r="L1245" s="3"/>
    </row>
    <row r="1246" ht="15.75" customHeight="1">
      <c r="A1246" s="85" t="s">
        <v>2372</v>
      </c>
      <c r="B1246" s="85" t="s">
        <v>2455</v>
      </c>
      <c r="C1246" s="85" t="s">
        <v>257</v>
      </c>
      <c r="D1246" s="86">
        <v>43749.0</v>
      </c>
      <c r="E1246" s="103" t="s">
        <v>2456</v>
      </c>
      <c r="F1246" s="85" t="s">
        <v>498</v>
      </c>
      <c r="G1246" s="85" t="s">
        <v>1092</v>
      </c>
      <c r="H1246" s="86">
        <v>43759.0</v>
      </c>
      <c r="I1246" s="85">
        <v>6.0</v>
      </c>
      <c r="J1246" s="85" t="s">
        <v>497</v>
      </c>
      <c r="K1246" s="85" t="s">
        <v>498</v>
      </c>
      <c r="L1246" s="3"/>
    </row>
    <row r="1247" ht="15.75" customHeight="1">
      <c r="A1247" s="85" t="s">
        <v>2372</v>
      </c>
      <c r="B1247" s="85" t="s">
        <v>2457</v>
      </c>
      <c r="C1247" s="85" t="s">
        <v>25</v>
      </c>
      <c r="D1247" s="86">
        <v>43749.0</v>
      </c>
      <c r="E1247" s="103" t="s">
        <v>2458</v>
      </c>
      <c r="F1247" s="85" t="s">
        <v>498</v>
      </c>
      <c r="G1247" s="84" t="s">
        <v>470</v>
      </c>
      <c r="H1247" s="105">
        <v>44018.0</v>
      </c>
      <c r="I1247" s="84">
        <v>179.0</v>
      </c>
      <c r="J1247" s="85" t="s">
        <v>497</v>
      </c>
      <c r="K1247" s="85" t="s">
        <v>498</v>
      </c>
      <c r="L1247" s="3"/>
    </row>
    <row r="1248" ht="15.75" customHeight="1">
      <c r="A1248" s="85" t="s">
        <v>2372</v>
      </c>
      <c r="B1248" s="85" t="s">
        <v>2459</v>
      </c>
      <c r="C1248" s="85" t="s">
        <v>257</v>
      </c>
      <c r="D1248" s="86">
        <v>43749.0</v>
      </c>
      <c r="E1248" s="103" t="s">
        <v>2460</v>
      </c>
      <c r="F1248" s="85" t="s">
        <v>498</v>
      </c>
      <c r="G1248" s="85" t="s">
        <v>1092</v>
      </c>
      <c r="H1248" s="86">
        <v>43815.0</v>
      </c>
      <c r="I1248" s="85">
        <v>45.0</v>
      </c>
      <c r="J1248" s="85" t="s">
        <v>497</v>
      </c>
      <c r="K1248" s="85" t="s">
        <v>498</v>
      </c>
      <c r="L1248" s="3"/>
    </row>
    <row r="1249" ht="15.75" customHeight="1">
      <c r="A1249" s="85" t="s">
        <v>2372</v>
      </c>
      <c r="B1249" s="85" t="s">
        <v>2461</v>
      </c>
      <c r="C1249" s="85" t="s">
        <v>25</v>
      </c>
      <c r="D1249" s="86">
        <v>43751.0</v>
      </c>
      <c r="E1249" s="103" t="s">
        <v>2462</v>
      </c>
      <c r="F1249" s="85" t="s">
        <v>498</v>
      </c>
      <c r="G1249" s="85" t="s">
        <v>1095</v>
      </c>
      <c r="H1249" s="86">
        <v>43812.0</v>
      </c>
      <c r="I1249" s="85">
        <v>43.0</v>
      </c>
      <c r="J1249" s="85" t="s">
        <v>497</v>
      </c>
      <c r="K1249" s="85" t="s">
        <v>498</v>
      </c>
      <c r="L1249" s="3"/>
    </row>
    <row r="1250" ht="15.75" customHeight="1">
      <c r="A1250" s="85" t="s">
        <v>2372</v>
      </c>
      <c r="B1250" s="85" t="s">
        <v>2463</v>
      </c>
      <c r="C1250" s="85" t="s">
        <v>25</v>
      </c>
      <c r="D1250" s="86">
        <v>43752.0</v>
      </c>
      <c r="E1250" s="103" t="s">
        <v>2464</v>
      </c>
      <c r="F1250" s="85" t="s">
        <v>498</v>
      </c>
      <c r="G1250" s="85" t="s">
        <v>470</v>
      </c>
      <c r="H1250" s="86">
        <v>43759.0</v>
      </c>
      <c r="I1250" s="85">
        <v>5.0</v>
      </c>
      <c r="J1250" s="85" t="s">
        <v>497</v>
      </c>
      <c r="K1250" s="85" t="s">
        <v>498</v>
      </c>
      <c r="L1250" s="3"/>
    </row>
    <row r="1251" ht="15.75" customHeight="1">
      <c r="A1251" s="85" t="s">
        <v>2372</v>
      </c>
      <c r="B1251" s="103" t="s">
        <v>2465</v>
      </c>
      <c r="C1251" s="85" t="s">
        <v>257</v>
      </c>
      <c r="D1251" s="86">
        <v>43752.0</v>
      </c>
      <c r="E1251" s="103" t="s">
        <v>2466</v>
      </c>
      <c r="F1251" s="85" t="s">
        <v>498</v>
      </c>
      <c r="G1251" s="85" t="s">
        <v>470</v>
      </c>
      <c r="H1251" s="85" t="s">
        <v>2467</v>
      </c>
      <c r="I1251" s="85">
        <v>120.0</v>
      </c>
      <c r="J1251" s="85" t="s">
        <v>497</v>
      </c>
      <c r="K1251" s="85" t="s">
        <v>498</v>
      </c>
      <c r="L1251" s="3"/>
    </row>
    <row r="1252" ht="15.75" customHeight="1">
      <c r="A1252" s="85" t="s">
        <v>2372</v>
      </c>
      <c r="B1252" s="85" t="s">
        <v>2468</v>
      </c>
      <c r="C1252" s="85" t="s">
        <v>25</v>
      </c>
      <c r="D1252" s="86">
        <v>43753.0</v>
      </c>
      <c r="E1252" s="103" t="s">
        <v>2469</v>
      </c>
      <c r="F1252" s="85" t="s">
        <v>498</v>
      </c>
      <c r="G1252" s="85" t="s">
        <v>470</v>
      </c>
      <c r="H1252" s="86">
        <v>43759.0</v>
      </c>
      <c r="I1252" s="85">
        <v>4.0</v>
      </c>
      <c r="J1252" s="85" t="s">
        <v>497</v>
      </c>
      <c r="K1252" s="85" t="s">
        <v>498</v>
      </c>
      <c r="L1252" s="3"/>
    </row>
    <row r="1253" ht="15.75" customHeight="1">
      <c r="A1253" s="85" t="s">
        <v>2372</v>
      </c>
      <c r="B1253" s="85" t="s">
        <v>2470</v>
      </c>
      <c r="C1253" s="85" t="s">
        <v>25</v>
      </c>
      <c r="D1253" s="86">
        <v>43753.0</v>
      </c>
      <c r="E1253" s="103" t="s">
        <v>2471</v>
      </c>
      <c r="F1253" s="85" t="s">
        <v>498</v>
      </c>
      <c r="G1253" s="85" t="s">
        <v>1095</v>
      </c>
      <c r="H1253" s="86">
        <v>43773.0</v>
      </c>
      <c r="I1253" s="85">
        <v>13.0</v>
      </c>
      <c r="J1253" s="85" t="s">
        <v>497</v>
      </c>
      <c r="K1253" s="85" t="s">
        <v>498</v>
      </c>
      <c r="L1253" s="3"/>
    </row>
    <row r="1254" ht="15.75" customHeight="1">
      <c r="A1254" s="85" t="s">
        <v>2372</v>
      </c>
      <c r="B1254" s="85" t="s">
        <v>2472</v>
      </c>
      <c r="C1254" s="85" t="s">
        <v>25</v>
      </c>
      <c r="D1254" s="86">
        <v>43754.0</v>
      </c>
      <c r="E1254" s="103" t="s">
        <v>2473</v>
      </c>
      <c r="F1254" s="85" t="s">
        <v>498</v>
      </c>
      <c r="G1254" s="85" t="s">
        <v>1095</v>
      </c>
      <c r="H1254" s="86">
        <v>43759.0</v>
      </c>
      <c r="I1254" s="85">
        <v>3.0</v>
      </c>
      <c r="J1254" s="85" t="s">
        <v>497</v>
      </c>
      <c r="K1254" s="85" t="s">
        <v>498</v>
      </c>
      <c r="L1254" s="3"/>
    </row>
    <row r="1255" ht="15.75" customHeight="1">
      <c r="A1255" s="85" t="s">
        <v>2372</v>
      </c>
      <c r="B1255" s="85" t="s">
        <v>2474</v>
      </c>
      <c r="C1255" s="85" t="s">
        <v>25</v>
      </c>
      <c r="D1255" s="86">
        <v>43754.0</v>
      </c>
      <c r="E1255" s="103" t="s">
        <v>2475</v>
      </c>
      <c r="F1255" s="85" t="s">
        <v>498</v>
      </c>
      <c r="G1255" s="85" t="s">
        <v>1095</v>
      </c>
      <c r="H1255" s="86">
        <v>43759.0</v>
      </c>
      <c r="I1255" s="85">
        <v>3.0</v>
      </c>
      <c r="J1255" s="85" t="s">
        <v>497</v>
      </c>
      <c r="K1255" s="85" t="s">
        <v>498</v>
      </c>
      <c r="L1255" s="3"/>
    </row>
    <row r="1256" ht="15.75" customHeight="1">
      <c r="A1256" s="85" t="s">
        <v>2372</v>
      </c>
      <c r="B1256" s="85" t="s">
        <v>2476</v>
      </c>
      <c r="C1256" s="85" t="s">
        <v>25</v>
      </c>
      <c r="D1256" s="86">
        <v>43755.0</v>
      </c>
      <c r="E1256" s="103" t="s">
        <v>2477</v>
      </c>
      <c r="F1256" s="85" t="s">
        <v>498</v>
      </c>
      <c r="G1256" s="85" t="s">
        <v>1095</v>
      </c>
      <c r="H1256" s="86">
        <v>43760.0</v>
      </c>
      <c r="I1256" s="85">
        <v>3.0</v>
      </c>
      <c r="J1256" s="85" t="s">
        <v>497</v>
      </c>
      <c r="K1256" s="85" t="s">
        <v>498</v>
      </c>
      <c r="L1256" s="3"/>
    </row>
    <row r="1257" ht="15.75" customHeight="1">
      <c r="A1257" s="85" t="s">
        <v>2372</v>
      </c>
      <c r="B1257" s="85" t="s">
        <v>2478</v>
      </c>
      <c r="C1257" s="85" t="s">
        <v>25</v>
      </c>
      <c r="D1257" s="86">
        <v>43756.0</v>
      </c>
      <c r="E1257" s="103" t="s">
        <v>2479</v>
      </c>
      <c r="F1257" s="85" t="s">
        <v>498</v>
      </c>
      <c r="G1257" s="85" t="s">
        <v>1092</v>
      </c>
      <c r="H1257" s="86">
        <v>43782.0</v>
      </c>
      <c r="I1257" s="85">
        <v>18.0</v>
      </c>
      <c r="J1257" s="85" t="s">
        <v>497</v>
      </c>
      <c r="K1257" s="85" t="s">
        <v>498</v>
      </c>
      <c r="L1257" s="3"/>
    </row>
    <row r="1258" ht="15.75" customHeight="1">
      <c r="A1258" s="85" t="s">
        <v>2372</v>
      </c>
      <c r="B1258" s="85" t="s">
        <v>2480</v>
      </c>
      <c r="C1258" s="85" t="s">
        <v>25</v>
      </c>
      <c r="D1258" s="86">
        <v>43757.0</v>
      </c>
      <c r="E1258" s="103" t="s">
        <v>2481</v>
      </c>
      <c r="F1258" s="85" t="s">
        <v>498</v>
      </c>
      <c r="G1258" s="85" t="s">
        <v>1095</v>
      </c>
      <c r="H1258" s="86">
        <v>43759.0</v>
      </c>
      <c r="I1258" s="85">
        <v>0.0</v>
      </c>
      <c r="J1258" s="85" t="s">
        <v>497</v>
      </c>
      <c r="K1258" s="85" t="s">
        <v>498</v>
      </c>
      <c r="L1258" s="3"/>
    </row>
    <row r="1259" ht="15.75" customHeight="1">
      <c r="A1259" s="85" t="s">
        <v>2372</v>
      </c>
      <c r="B1259" s="85" t="s">
        <v>2482</v>
      </c>
      <c r="C1259" s="85" t="s">
        <v>25</v>
      </c>
      <c r="D1259" s="86">
        <v>43757.0</v>
      </c>
      <c r="E1259" s="103" t="s">
        <v>2483</v>
      </c>
      <c r="F1259" s="85" t="s">
        <v>498</v>
      </c>
      <c r="G1259" s="85" t="s">
        <v>1095</v>
      </c>
      <c r="H1259" s="86">
        <v>43773.0</v>
      </c>
      <c r="I1259" s="85">
        <v>11.0</v>
      </c>
      <c r="J1259" s="85" t="s">
        <v>497</v>
      </c>
      <c r="K1259" s="85" t="s">
        <v>498</v>
      </c>
      <c r="L1259" s="3"/>
    </row>
    <row r="1260" ht="15.75" customHeight="1">
      <c r="A1260" s="85" t="s">
        <v>2372</v>
      </c>
      <c r="B1260" s="85" t="s">
        <v>2484</v>
      </c>
      <c r="C1260" s="85" t="s">
        <v>25</v>
      </c>
      <c r="D1260" s="86">
        <v>43757.0</v>
      </c>
      <c r="E1260" s="103" t="s">
        <v>2485</v>
      </c>
      <c r="F1260" s="85" t="s">
        <v>498</v>
      </c>
      <c r="G1260" s="85" t="s">
        <v>1095</v>
      </c>
      <c r="H1260" s="86">
        <v>43768.0</v>
      </c>
      <c r="I1260" s="85">
        <v>8.0</v>
      </c>
      <c r="J1260" s="85" t="s">
        <v>497</v>
      </c>
      <c r="K1260" s="85" t="s">
        <v>498</v>
      </c>
      <c r="L1260" s="3"/>
    </row>
    <row r="1261" ht="15.75" customHeight="1">
      <c r="A1261" s="85" t="s">
        <v>2372</v>
      </c>
      <c r="B1261" s="85" t="s">
        <v>2486</v>
      </c>
      <c r="C1261" s="85" t="s">
        <v>25</v>
      </c>
      <c r="D1261" s="86">
        <v>43757.0</v>
      </c>
      <c r="E1261" s="103" t="s">
        <v>2487</v>
      </c>
      <c r="F1261" s="85" t="s">
        <v>498</v>
      </c>
      <c r="G1261" s="85" t="s">
        <v>1095</v>
      </c>
      <c r="H1261" s="86">
        <v>43759.0</v>
      </c>
      <c r="I1261" s="85">
        <v>2.0</v>
      </c>
      <c r="J1261" s="85" t="s">
        <v>497</v>
      </c>
      <c r="K1261" s="85" t="s">
        <v>498</v>
      </c>
      <c r="L1261" s="3"/>
    </row>
    <row r="1262" ht="15.75" customHeight="1">
      <c r="A1262" s="85" t="s">
        <v>2372</v>
      </c>
      <c r="B1262" s="85" t="s">
        <v>2488</v>
      </c>
      <c r="C1262" s="85" t="s">
        <v>25</v>
      </c>
      <c r="D1262" s="86">
        <v>43757.0</v>
      </c>
      <c r="E1262" s="103" t="s">
        <v>2489</v>
      </c>
      <c r="F1262" s="85" t="s">
        <v>498</v>
      </c>
      <c r="G1262" s="85" t="s">
        <v>1092</v>
      </c>
      <c r="H1262" s="86">
        <v>43775.0</v>
      </c>
      <c r="I1262" s="85">
        <v>12.0</v>
      </c>
      <c r="J1262" s="85" t="s">
        <v>497</v>
      </c>
      <c r="K1262" s="85" t="s">
        <v>498</v>
      </c>
      <c r="L1262" s="3"/>
    </row>
    <row r="1263" ht="15.75" customHeight="1">
      <c r="A1263" s="85" t="s">
        <v>2372</v>
      </c>
      <c r="B1263" s="85" t="s">
        <v>2490</v>
      </c>
      <c r="C1263" s="85" t="s">
        <v>25</v>
      </c>
      <c r="D1263" s="86">
        <v>43758.0</v>
      </c>
      <c r="E1263" s="103" t="s">
        <v>2491</v>
      </c>
      <c r="F1263" s="85" t="s">
        <v>498</v>
      </c>
      <c r="G1263" s="85" t="s">
        <v>470</v>
      </c>
      <c r="H1263" s="86">
        <v>43858.0</v>
      </c>
      <c r="I1263" s="85">
        <v>70.0</v>
      </c>
      <c r="J1263" s="85" t="s">
        <v>497</v>
      </c>
      <c r="K1263" s="85" t="s">
        <v>498</v>
      </c>
      <c r="L1263" s="3"/>
    </row>
    <row r="1264" ht="15.75" customHeight="1">
      <c r="A1264" s="85" t="s">
        <v>2372</v>
      </c>
      <c r="B1264" s="72" t="s">
        <v>2492</v>
      </c>
      <c r="C1264" s="72" t="s">
        <v>25</v>
      </c>
      <c r="D1264" s="73">
        <v>43759.0</v>
      </c>
      <c r="E1264" s="76" t="s">
        <v>2493</v>
      </c>
      <c r="F1264" s="72" t="s">
        <v>498</v>
      </c>
      <c r="G1264" s="72" t="s">
        <v>470</v>
      </c>
      <c r="H1264" s="73">
        <v>43759.0</v>
      </c>
      <c r="I1264" s="72">
        <v>2.0</v>
      </c>
      <c r="J1264" s="72" t="s">
        <v>497</v>
      </c>
      <c r="K1264" s="72" t="s">
        <v>498</v>
      </c>
      <c r="L1264" s="3"/>
    </row>
    <row r="1265" ht="15.75" customHeight="1">
      <c r="A1265" s="85" t="s">
        <v>2372</v>
      </c>
      <c r="B1265" s="72" t="s">
        <v>2494</v>
      </c>
      <c r="C1265" s="72" t="s">
        <v>257</v>
      </c>
      <c r="D1265" s="73">
        <v>43759.0</v>
      </c>
      <c r="E1265" s="76" t="s">
        <v>2495</v>
      </c>
      <c r="F1265" s="72" t="s">
        <v>498</v>
      </c>
      <c r="G1265" s="72" t="s">
        <v>1092</v>
      </c>
      <c r="H1265" s="73">
        <v>43780.0</v>
      </c>
      <c r="I1265" s="72">
        <v>15.0</v>
      </c>
      <c r="J1265" s="72" t="s">
        <v>497</v>
      </c>
      <c r="K1265" s="72" t="s">
        <v>498</v>
      </c>
      <c r="L1265" s="3"/>
    </row>
    <row r="1266" ht="15.75" customHeight="1">
      <c r="A1266" s="85" t="s">
        <v>2372</v>
      </c>
      <c r="B1266" s="72" t="s">
        <v>2496</v>
      </c>
      <c r="C1266" s="72" t="s">
        <v>25</v>
      </c>
      <c r="D1266" s="73">
        <v>43759.0</v>
      </c>
      <c r="E1266" s="76" t="s">
        <v>2390</v>
      </c>
      <c r="F1266" s="85" t="s">
        <v>1342</v>
      </c>
      <c r="G1266" s="85" t="s">
        <v>1092</v>
      </c>
      <c r="H1266" s="73">
        <v>43812.0</v>
      </c>
      <c r="I1266" s="72">
        <v>39.0</v>
      </c>
      <c r="J1266" s="72" t="s">
        <v>497</v>
      </c>
      <c r="K1266" s="72" t="s">
        <v>498</v>
      </c>
      <c r="L1266" s="3"/>
    </row>
    <row r="1267" ht="15.75" customHeight="1">
      <c r="A1267" s="85" t="s">
        <v>2372</v>
      </c>
      <c r="B1267" s="72" t="s">
        <v>2497</v>
      </c>
      <c r="C1267" s="72" t="s">
        <v>25</v>
      </c>
      <c r="D1267" s="73">
        <v>43760.0</v>
      </c>
      <c r="E1267" s="76" t="s">
        <v>2498</v>
      </c>
      <c r="F1267" s="72" t="s">
        <v>1342</v>
      </c>
      <c r="G1267" s="72" t="s">
        <v>1095</v>
      </c>
      <c r="H1267" s="73">
        <v>43790.0</v>
      </c>
      <c r="I1267" s="72">
        <v>22.0</v>
      </c>
      <c r="J1267" s="72" t="s">
        <v>497</v>
      </c>
      <c r="K1267" s="72" t="s">
        <v>498</v>
      </c>
      <c r="L1267" s="3"/>
    </row>
    <row r="1268" ht="15.75" customHeight="1">
      <c r="A1268" s="85" t="s">
        <v>2372</v>
      </c>
      <c r="B1268" s="72" t="s">
        <v>2499</v>
      </c>
      <c r="C1268" s="72" t="s">
        <v>25</v>
      </c>
      <c r="D1268" s="73">
        <v>43760.0</v>
      </c>
      <c r="E1268" s="76" t="s">
        <v>2500</v>
      </c>
      <c r="F1268" s="72" t="s">
        <v>498</v>
      </c>
      <c r="G1268" s="72" t="s">
        <v>1092</v>
      </c>
      <c r="H1268" s="73">
        <v>43773.0</v>
      </c>
      <c r="I1268" s="72">
        <v>9.0</v>
      </c>
      <c r="J1268" s="72" t="s">
        <v>497</v>
      </c>
      <c r="K1268" s="72" t="s">
        <v>498</v>
      </c>
      <c r="L1268" s="3"/>
    </row>
    <row r="1269" ht="15.75" customHeight="1">
      <c r="A1269" s="85" t="s">
        <v>2372</v>
      </c>
      <c r="B1269" s="72" t="s">
        <v>2501</v>
      </c>
      <c r="C1269" s="72" t="s">
        <v>25</v>
      </c>
      <c r="D1269" s="73">
        <v>43760.0</v>
      </c>
      <c r="E1269" s="76" t="s">
        <v>2502</v>
      </c>
      <c r="F1269" s="72" t="s">
        <v>498</v>
      </c>
      <c r="G1269" s="72" t="s">
        <v>1092</v>
      </c>
      <c r="H1269" s="73">
        <v>43775.0</v>
      </c>
      <c r="I1269" s="72">
        <v>11.0</v>
      </c>
      <c r="J1269" s="72" t="s">
        <v>497</v>
      </c>
      <c r="K1269" s="72" t="s">
        <v>498</v>
      </c>
      <c r="L1269" s="3"/>
    </row>
    <row r="1270" ht="15.75" customHeight="1">
      <c r="A1270" s="85" t="s">
        <v>2372</v>
      </c>
      <c r="B1270" s="72" t="s">
        <v>2503</v>
      </c>
      <c r="C1270" s="72" t="s">
        <v>25</v>
      </c>
      <c r="D1270" s="73">
        <v>43760.0</v>
      </c>
      <c r="E1270" s="76" t="s">
        <v>2504</v>
      </c>
      <c r="F1270" s="72" t="s">
        <v>498</v>
      </c>
      <c r="G1270" s="72" t="s">
        <v>1095</v>
      </c>
      <c r="H1270" s="73">
        <v>43782.0</v>
      </c>
      <c r="I1270" s="72">
        <v>16.0</v>
      </c>
      <c r="J1270" s="72" t="s">
        <v>497</v>
      </c>
      <c r="K1270" s="72" t="s">
        <v>498</v>
      </c>
      <c r="L1270" s="3"/>
    </row>
    <row r="1271" ht="15.75" customHeight="1">
      <c r="A1271" s="85" t="s">
        <v>2372</v>
      </c>
      <c r="B1271" s="72" t="s">
        <v>2505</v>
      </c>
      <c r="C1271" s="72" t="s">
        <v>25</v>
      </c>
      <c r="D1271" s="73">
        <v>43761.0</v>
      </c>
      <c r="E1271" s="76" t="s">
        <v>2506</v>
      </c>
      <c r="F1271" s="72" t="s">
        <v>498</v>
      </c>
      <c r="G1271" s="72" t="s">
        <v>1095</v>
      </c>
      <c r="H1271" s="73">
        <v>43781.0</v>
      </c>
      <c r="I1271" s="72">
        <v>14.0</v>
      </c>
      <c r="J1271" s="72" t="s">
        <v>497</v>
      </c>
      <c r="K1271" s="72" t="s">
        <v>498</v>
      </c>
      <c r="L1271" s="3"/>
    </row>
    <row r="1272" ht="15.75" customHeight="1">
      <c r="A1272" s="85" t="s">
        <v>2372</v>
      </c>
      <c r="B1272" s="72" t="s">
        <v>2507</v>
      </c>
      <c r="C1272" s="72" t="s">
        <v>25</v>
      </c>
      <c r="D1272" s="73">
        <v>43762.0</v>
      </c>
      <c r="E1272" s="76" t="s">
        <v>2508</v>
      </c>
      <c r="F1272" s="72" t="s">
        <v>1342</v>
      </c>
      <c r="G1272" s="72" t="s">
        <v>1092</v>
      </c>
      <c r="H1272" s="73">
        <v>43788.0</v>
      </c>
      <c r="I1272" s="72">
        <v>17.0</v>
      </c>
      <c r="J1272" s="72" t="s">
        <v>497</v>
      </c>
      <c r="K1272" s="72" t="s">
        <v>498</v>
      </c>
      <c r="L1272" s="3"/>
    </row>
    <row r="1273" ht="15.75" customHeight="1">
      <c r="A1273" s="85" t="s">
        <v>2372</v>
      </c>
      <c r="B1273" s="72" t="s">
        <v>2509</v>
      </c>
      <c r="C1273" s="72" t="s">
        <v>257</v>
      </c>
      <c r="D1273" s="73">
        <v>43759.0</v>
      </c>
      <c r="E1273" s="76" t="s">
        <v>2510</v>
      </c>
      <c r="F1273" s="72" t="s">
        <v>498</v>
      </c>
      <c r="G1273" s="72" t="s">
        <v>1095</v>
      </c>
      <c r="H1273" s="73">
        <v>43773.0</v>
      </c>
      <c r="I1273" s="72">
        <v>10.0</v>
      </c>
      <c r="J1273" s="72" t="s">
        <v>497</v>
      </c>
      <c r="K1273" s="72" t="s">
        <v>498</v>
      </c>
      <c r="L1273" s="3"/>
    </row>
    <row r="1274" ht="15.75" customHeight="1">
      <c r="A1274" s="85" t="s">
        <v>2372</v>
      </c>
      <c r="B1274" s="72" t="s">
        <v>2511</v>
      </c>
      <c r="C1274" s="72" t="s">
        <v>25</v>
      </c>
      <c r="D1274" s="73">
        <v>43759.0</v>
      </c>
      <c r="E1274" s="76" t="s">
        <v>2512</v>
      </c>
      <c r="F1274" s="72" t="s">
        <v>498</v>
      </c>
      <c r="G1274" s="72" t="s">
        <v>1092</v>
      </c>
      <c r="H1274" s="73">
        <v>43768.0</v>
      </c>
      <c r="I1274" s="72">
        <v>7.0</v>
      </c>
      <c r="J1274" s="72" t="s">
        <v>497</v>
      </c>
      <c r="K1274" s="72" t="s">
        <v>498</v>
      </c>
      <c r="L1274" s="3"/>
    </row>
    <row r="1275" ht="15.75" customHeight="1">
      <c r="A1275" s="85" t="s">
        <v>2372</v>
      </c>
      <c r="B1275" s="72" t="s">
        <v>2513</v>
      </c>
      <c r="C1275" s="72" t="s">
        <v>25</v>
      </c>
      <c r="D1275" s="73">
        <v>43765.0</v>
      </c>
      <c r="E1275" s="76" t="s">
        <v>2514</v>
      </c>
      <c r="F1275" s="72" t="s">
        <v>498</v>
      </c>
      <c r="G1275" s="72" t="s">
        <v>1092</v>
      </c>
      <c r="H1275" s="73">
        <v>43773.0</v>
      </c>
      <c r="I1275" s="72">
        <v>6.0</v>
      </c>
      <c r="J1275" s="72" t="s">
        <v>497</v>
      </c>
      <c r="K1275" s="72" t="s">
        <v>498</v>
      </c>
      <c r="L1275" s="3"/>
    </row>
    <row r="1276" ht="15.75" customHeight="1">
      <c r="A1276" s="85" t="s">
        <v>2372</v>
      </c>
      <c r="B1276" s="72" t="s">
        <v>2515</v>
      </c>
      <c r="C1276" s="72" t="s">
        <v>25</v>
      </c>
      <c r="D1276" s="73">
        <v>43765.0</v>
      </c>
      <c r="E1276" s="76" t="s">
        <v>2516</v>
      </c>
      <c r="F1276" s="72" t="s">
        <v>498</v>
      </c>
      <c r="G1276" s="72" t="s">
        <v>1095</v>
      </c>
      <c r="H1276" s="73">
        <v>43782.0</v>
      </c>
      <c r="I1276" s="72">
        <v>13.0</v>
      </c>
      <c r="J1276" s="72" t="s">
        <v>497</v>
      </c>
      <c r="K1276" s="72" t="s">
        <v>498</v>
      </c>
      <c r="L1276" s="3"/>
    </row>
    <row r="1277" ht="15.75" customHeight="1">
      <c r="A1277" s="85" t="s">
        <v>2372</v>
      </c>
      <c r="B1277" s="72" t="s">
        <v>2517</v>
      </c>
      <c r="C1277" s="72" t="s">
        <v>25</v>
      </c>
      <c r="D1277" s="73">
        <v>43765.0</v>
      </c>
      <c r="E1277" s="76" t="s">
        <v>2479</v>
      </c>
      <c r="F1277" s="72" t="s">
        <v>498</v>
      </c>
      <c r="G1277" s="72" t="s">
        <v>1092</v>
      </c>
      <c r="H1277" s="73">
        <v>43782.0</v>
      </c>
      <c r="I1277" s="72">
        <v>13.0</v>
      </c>
      <c r="J1277" s="72" t="s">
        <v>497</v>
      </c>
      <c r="K1277" s="72" t="s">
        <v>498</v>
      </c>
      <c r="L1277" s="3"/>
    </row>
    <row r="1278" ht="15.75" customHeight="1">
      <c r="A1278" s="85" t="s">
        <v>2372</v>
      </c>
      <c r="B1278" s="72" t="s">
        <v>2518</v>
      </c>
      <c r="C1278" s="72" t="s">
        <v>25</v>
      </c>
      <c r="D1278" s="73">
        <v>43767.0</v>
      </c>
      <c r="E1278" s="76" t="s">
        <v>2519</v>
      </c>
      <c r="F1278" s="72" t="s">
        <v>498</v>
      </c>
      <c r="G1278" s="72" t="s">
        <v>1095</v>
      </c>
      <c r="H1278" s="73">
        <v>43790.0</v>
      </c>
      <c r="I1278" s="72">
        <v>17.0</v>
      </c>
      <c r="J1278" s="72" t="s">
        <v>497</v>
      </c>
      <c r="K1278" s="72" t="s">
        <v>498</v>
      </c>
      <c r="L1278" s="3"/>
    </row>
    <row r="1279" ht="15.75" customHeight="1">
      <c r="A1279" s="85" t="s">
        <v>2372</v>
      </c>
      <c r="B1279" s="72" t="s">
        <v>2520</v>
      </c>
      <c r="C1279" s="72" t="s">
        <v>25</v>
      </c>
      <c r="D1279" s="73">
        <v>43767.0</v>
      </c>
      <c r="E1279" s="76" t="s">
        <v>1462</v>
      </c>
      <c r="F1279" s="72" t="s">
        <v>498</v>
      </c>
      <c r="G1279" s="72" t="s">
        <v>1095</v>
      </c>
      <c r="H1279" s="106" t="s">
        <v>2521</v>
      </c>
      <c r="I1279" s="72">
        <v>9.0</v>
      </c>
      <c r="J1279" s="72" t="s">
        <v>497</v>
      </c>
      <c r="K1279" s="72" t="s">
        <v>498</v>
      </c>
      <c r="L1279" s="3"/>
    </row>
    <row r="1280" ht="15.75" customHeight="1">
      <c r="A1280" s="85" t="s">
        <v>2372</v>
      </c>
      <c r="B1280" s="72" t="s">
        <v>2522</v>
      </c>
      <c r="C1280" s="72" t="s">
        <v>25</v>
      </c>
      <c r="D1280" s="73">
        <v>43767.0</v>
      </c>
      <c r="E1280" s="76" t="s">
        <v>2523</v>
      </c>
      <c r="F1280" s="72" t="s">
        <v>498</v>
      </c>
      <c r="G1280" s="72" t="s">
        <v>1092</v>
      </c>
      <c r="H1280" s="106" t="s">
        <v>2521</v>
      </c>
      <c r="I1280" s="72">
        <v>9.0</v>
      </c>
      <c r="J1280" s="72" t="s">
        <v>497</v>
      </c>
      <c r="K1280" s="72" t="s">
        <v>498</v>
      </c>
      <c r="L1280" s="3"/>
    </row>
    <row r="1281" ht="15.75" customHeight="1">
      <c r="A1281" s="85" t="s">
        <v>2372</v>
      </c>
      <c r="B1281" s="72" t="s">
        <v>2524</v>
      </c>
      <c r="C1281" s="72" t="s">
        <v>25</v>
      </c>
      <c r="D1281" s="73">
        <v>43767.0</v>
      </c>
      <c r="E1281" s="76" t="s">
        <v>2525</v>
      </c>
      <c r="F1281" s="72" t="s">
        <v>498</v>
      </c>
      <c r="G1281" s="72" t="s">
        <v>1092</v>
      </c>
      <c r="H1281" s="106" t="s">
        <v>2526</v>
      </c>
      <c r="I1281" s="72">
        <v>11.0</v>
      </c>
      <c r="J1281" s="72" t="s">
        <v>497</v>
      </c>
      <c r="K1281" s="72" t="s">
        <v>498</v>
      </c>
      <c r="L1281" s="3"/>
    </row>
    <row r="1282" ht="15.75" customHeight="1">
      <c r="A1282" s="85" t="s">
        <v>2372</v>
      </c>
      <c r="B1282" s="72" t="s">
        <v>2527</v>
      </c>
      <c r="C1282" s="72" t="s">
        <v>25</v>
      </c>
      <c r="D1282" s="73">
        <v>43768.0</v>
      </c>
      <c r="E1282" s="76" t="s">
        <v>2528</v>
      </c>
      <c r="F1282" s="72" t="s">
        <v>498</v>
      </c>
      <c r="G1282" s="72" t="s">
        <v>470</v>
      </c>
      <c r="H1282" s="106" t="s">
        <v>2529</v>
      </c>
      <c r="I1282" s="72">
        <v>9.0</v>
      </c>
      <c r="J1282" s="72" t="s">
        <v>497</v>
      </c>
      <c r="K1282" s="72" t="s">
        <v>498</v>
      </c>
      <c r="L1282" s="3"/>
    </row>
    <row r="1283" ht="15.75" customHeight="1">
      <c r="A1283" s="85" t="s">
        <v>2372</v>
      </c>
      <c r="B1283" s="72" t="s">
        <v>2530</v>
      </c>
      <c r="C1283" s="72" t="s">
        <v>25</v>
      </c>
      <c r="D1283" s="73">
        <v>43769.0</v>
      </c>
      <c r="E1283" s="76" t="s">
        <v>2531</v>
      </c>
      <c r="F1283" s="72" t="s">
        <v>498</v>
      </c>
      <c r="G1283" s="72" t="s">
        <v>1095</v>
      </c>
      <c r="H1283" s="106" t="s">
        <v>2532</v>
      </c>
      <c r="I1283" s="72">
        <v>2.0</v>
      </c>
      <c r="J1283" s="72" t="s">
        <v>497</v>
      </c>
      <c r="K1283" s="72" t="s">
        <v>498</v>
      </c>
      <c r="L1283" s="3"/>
    </row>
    <row r="1284" ht="15.75" customHeight="1">
      <c r="A1284" s="85" t="s">
        <v>2372</v>
      </c>
      <c r="B1284" s="72" t="s">
        <v>2533</v>
      </c>
      <c r="C1284" s="72" t="s">
        <v>25</v>
      </c>
      <c r="D1284" s="73">
        <v>43769.0</v>
      </c>
      <c r="E1284" s="76" t="s">
        <v>2534</v>
      </c>
      <c r="F1284" s="72" t="s">
        <v>498</v>
      </c>
      <c r="G1284" s="72" t="s">
        <v>1092</v>
      </c>
      <c r="H1284" s="106" t="s">
        <v>2532</v>
      </c>
      <c r="I1284" s="72">
        <v>2.0</v>
      </c>
      <c r="J1284" s="72" t="s">
        <v>497</v>
      </c>
      <c r="K1284" s="72" t="s">
        <v>498</v>
      </c>
      <c r="L1284" s="3"/>
    </row>
    <row r="1285" ht="15.75" customHeight="1">
      <c r="A1285" s="85" t="s">
        <v>2372</v>
      </c>
      <c r="B1285" s="72" t="s">
        <v>2535</v>
      </c>
      <c r="C1285" s="72" t="s">
        <v>25</v>
      </c>
      <c r="D1285" s="73">
        <v>43769.0</v>
      </c>
      <c r="E1285" s="76" t="s">
        <v>2536</v>
      </c>
      <c r="F1285" s="72" t="s">
        <v>498</v>
      </c>
      <c r="G1285" s="72" t="s">
        <v>1095</v>
      </c>
      <c r="H1285" s="106" t="s">
        <v>2537</v>
      </c>
      <c r="I1285" s="72">
        <v>0.0</v>
      </c>
      <c r="J1285" s="72" t="s">
        <v>497</v>
      </c>
      <c r="K1285" s="72" t="s">
        <v>498</v>
      </c>
      <c r="L1285" s="3"/>
    </row>
    <row r="1286" ht="15.75" customHeight="1">
      <c r="A1286" s="85" t="s">
        <v>2372</v>
      </c>
      <c r="B1286" s="72" t="s">
        <v>2538</v>
      </c>
      <c r="C1286" s="72" t="s">
        <v>25</v>
      </c>
      <c r="D1286" s="73">
        <v>43771.0</v>
      </c>
      <c r="E1286" s="76" t="s">
        <v>2539</v>
      </c>
      <c r="F1286" s="72" t="s">
        <v>498</v>
      </c>
      <c r="G1286" s="72" t="s">
        <v>470</v>
      </c>
      <c r="H1286" s="106" t="s">
        <v>2532</v>
      </c>
      <c r="I1286" s="72">
        <v>0.0</v>
      </c>
      <c r="J1286" s="72" t="s">
        <v>497</v>
      </c>
      <c r="K1286" s="72" t="s">
        <v>498</v>
      </c>
      <c r="L1286" s="3"/>
    </row>
    <row r="1287" ht="15.75" customHeight="1">
      <c r="A1287" s="85" t="s">
        <v>2372</v>
      </c>
      <c r="B1287" s="85" t="s">
        <v>2540</v>
      </c>
      <c r="C1287" s="72" t="s">
        <v>25</v>
      </c>
      <c r="D1287" s="73">
        <v>43771.0</v>
      </c>
      <c r="E1287" s="103" t="s">
        <v>2541</v>
      </c>
      <c r="F1287" s="72" t="s">
        <v>498</v>
      </c>
      <c r="G1287" s="72" t="s">
        <v>470</v>
      </c>
      <c r="H1287" s="106" t="s">
        <v>2532</v>
      </c>
      <c r="I1287" s="72">
        <v>1.0</v>
      </c>
      <c r="J1287" s="72" t="s">
        <v>497</v>
      </c>
      <c r="K1287" s="72" t="s">
        <v>498</v>
      </c>
      <c r="L1287" s="3"/>
    </row>
    <row r="1288" ht="15.75" customHeight="1">
      <c r="A1288" s="85" t="s">
        <v>2372</v>
      </c>
      <c r="B1288" s="85" t="s">
        <v>2542</v>
      </c>
      <c r="C1288" s="72" t="s">
        <v>25</v>
      </c>
      <c r="D1288" s="86">
        <v>43771.0</v>
      </c>
      <c r="E1288" s="103" t="s">
        <v>2543</v>
      </c>
      <c r="F1288" s="72" t="s">
        <v>498</v>
      </c>
      <c r="G1288" s="72" t="s">
        <v>1092</v>
      </c>
      <c r="H1288" s="106" t="s">
        <v>2532</v>
      </c>
      <c r="I1288" s="72">
        <v>1.0</v>
      </c>
      <c r="J1288" s="72" t="s">
        <v>497</v>
      </c>
      <c r="K1288" s="72" t="s">
        <v>498</v>
      </c>
      <c r="L1288" s="3"/>
    </row>
    <row r="1289" ht="15.75" customHeight="1">
      <c r="A1289" s="85" t="s">
        <v>2372</v>
      </c>
      <c r="B1289" s="85" t="s">
        <v>2544</v>
      </c>
      <c r="C1289" s="85" t="s">
        <v>257</v>
      </c>
      <c r="D1289" s="86">
        <v>43773.0</v>
      </c>
      <c r="E1289" s="103" t="s">
        <v>2545</v>
      </c>
      <c r="F1289" s="72" t="s">
        <v>498</v>
      </c>
      <c r="G1289" s="72" t="s">
        <v>1095</v>
      </c>
      <c r="H1289" s="106" t="s">
        <v>2532</v>
      </c>
      <c r="I1289" s="72">
        <v>0.0</v>
      </c>
      <c r="J1289" s="72" t="s">
        <v>497</v>
      </c>
      <c r="K1289" s="72" t="s">
        <v>498</v>
      </c>
      <c r="L1289" s="3"/>
    </row>
    <row r="1290" ht="15.75" customHeight="1">
      <c r="A1290" s="85" t="s">
        <v>2372</v>
      </c>
      <c r="B1290" s="72" t="s">
        <v>2546</v>
      </c>
      <c r="C1290" s="85" t="s">
        <v>257</v>
      </c>
      <c r="D1290" s="86">
        <v>43773.0</v>
      </c>
      <c r="E1290" s="76" t="s">
        <v>2547</v>
      </c>
      <c r="F1290" s="72" t="s">
        <v>498</v>
      </c>
      <c r="G1290" s="72" t="s">
        <v>1095</v>
      </c>
      <c r="H1290" s="106" t="s">
        <v>2532</v>
      </c>
      <c r="I1290" s="72">
        <v>0.0</v>
      </c>
      <c r="J1290" s="72" t="s">
        <v>497</v>
      </c>
      <c r="K1290" s="72" t="s">
        <v>498</v>
      </c>
      <c r="L1290" s="3"/>
    </row>
    <row r="1291" ht="15.75" customHeight="1">
      <c r="A1291" s="85" t="s">
        <v>2372</v>
      </c>
      <c r="B1291" s="72" t="s">
        <v>2548</v>
      </c>
      <c r="C1291" s="72" t="s">
        <v>25</v>
      </c>
      <c r="D1291" s="86">
        <v>43773.0</v>
      </c>
      <c r="E1291" s="76" t="s">
        <v>2549</v>
      </c>
      <c r="F1291" s="72" t="s">
        <v>498</v>
      </c>
      <c r="G1291" s="85" t="s">
        <v>470</v>
      </c>
      <c r="H1291" s="106" t="s">
        <v>2550</v>
      </c>
      <c r="I1291" s="72">
        <v>60.0</v>
      </c>
      <c r="J1291" s="72" t="s">
        <v>497</v>
      </c>
      <c r="K1291" s="72" t="s">
        <v>498</v>
      </c>
      <c r="L1291" s="3"/>
    </row>
    <row r="1292" ht="15.75" customHeight="1">
      <c r="A1292" s="85" t="s">
        <v>2372</v>
      </c>
      <c r="B1292" s="72" t="s">
        <v>2551</v>
      </c>
      <c r="C1292" s="72" t="s">
        <v>25</v>
      </c>
      <c r="D1292" s="86">
        <v>43773.0</v>
      </c>
      <c r="E1292" s="76" t="s">
        <v>2552</v>
      </c>
      <c r="F1292" s="72" t="s">
        <v>498</v>
      </c>
      <c r="G1292" s="72" t="s">
        <v>1095</v>
      </c>
      <c r="H1292" s="106" t="s">
        <v>2553</v>
      </c>
      <c r="I1292" s="72">
        <v>69.0</v>
      </c>
      <c r="J1292" s="72" t="s">
        <v>497</v>
      </c>
      <c r="K1292" s="72" t="s">
        <v>498</v>
      </c>
      <c r="L1292" s="3"/>
    </row>
    <row r="1293" ht="15.75" customHeight="1">
      <c r="A1293" s="85" t="s">
        <v>2372</v>
      </c>
      <c r="B1293" s="72" t="s">
        <v>2554</v>
      </c>
      <c r="C1293" s="72" t="s">
        <v>25</v>
      </c>
      <c r="D1293" s="86">
        <v>43773.0</v>
      </c>
      <c r="E1293" s="76" t="s">
        <v>2555</v>
      </c>
      <c r="F1293" s="72" t="s">
        <v>498</v>
      </c>
      <c r="G1293" s="72" t="s">
        <v>1095</v>
      </c>
      <c r="H1293" s="106" t="s">
        <v>2556</v>
      </c>
      <c r="I1293" s="72">
        <v>2.0</v>
      </c>
      <c r="J1293" s="72" t="s">
        <v>497</v>
      </c>
      <c r="K1293" s="72" t="s">
        <v>498</v>
      </c>
      <c r="L1293" s="3"/>
    </row>
    <row r="1294" ht="15.75" customHeight="1">
      <c r="A1294" s="85" t="s">
        <v>2372</v>
      </c>
      <c r="B1294" s="72" t="s">
        <v>2557</v>
      </c>
      <c r="C1294" s="72" t="s">
        <v>25</v>
      </c>
      <c r="D1294" s="86">
        <v>43773.0</v>
      </c>
      <c r="E1294" s="76" t="s">
        <v>2558</v>
      </c>
      <c r="F1294" s="72" t="s">
        <v>498</v>
      </c>
      <c r="G1294" s="72" t="s">
        <v>470</v>
      </c>
      <c r="H1294" s="106" t="s">
        <v>2559</v>
      </c>
      <c r="I1294" s="72">
        <v>22.0</v>
      </c>
      <c r="J1294" s="72" t="s">
        <v>497</v>
      </c>
      <c r="K1294" s="72" t="s">
        <v>498</v>
      </c>
      <c r="L1294" s="3"/>
    </row>
    <row r="1295" ht="15.75" customHeight="1">
      <c r="A1295" s="85" t="s">
        <v>2372</v>
      </c>
      <c r="B1295" s="72" t="s">
        <v>2560</v>
      </c>
      <c r="C1295" s="72" t="s">
        <v>25</v>
      </c>
      <c r="D1295" s="86">
        <v>43773.0</v>
      </c>
      <c r="E1295" s="76" t="s">
        <v>2561</v>
      </c>
      <c r="F1295" s="72" t="s">
        <v>498</v>
      </c>
      <c r="G1295" s="106" t="s">
        <v>470</v>
      </c>
      <c r="H1295" s="106" t="s">
        <v>2550</v>
      </c>
      <c r="I1295" s="72">
        <v>60.0</v>
      </c>
      <c r="J1295" s="72" t="s">
        <v>497</v>
      </c>
      <c r="K1295" s="72" t="s">
        <v>498</v>
      </c>
      <c r="L1295" s="3"/>
    </row>
    <row r="1296" ht="15.75" customHeight="1">
      <c r="A1296" s="85" t="s">
        <v>2372</v>
      </c>
      <c r="B1296" s="72" t="s">
        <v>2562</v>
      </c>
      <c r="C1296" s="72" t="s">
        <v>25</v>
      </c>
      <c r="D1296" s="73">
        <v>43774.0</v>
      </c>
      <c r="E1296" s="76" t="s">
        <v>2563</v>
      </c>
      <c r="F1296" s="72" t="s">
        <v>498</v>
      </c>
      <c r="G1296" s="72" t="s">
        <v>470</v>
      </c>
      <c r="H1296" s="106" t="s">
        <v>2564</v>
      </c>
      <c r="I1296" s="72">
        <v>7.0</v>
      </c>
      <c r="J1296" s="72" t="s">
        <v>497</v>
      </c>
      <c r="K1296" s="72" t="s">
        <v>498</v>
      </c>
      <c r="L1296" s="3"/>
    </row>
    <row r="1297" ht="15.75" customHeight="1">
      <c r="A1297" s="85" t="s">
        <v>2372</v>
      </c>
      <c r="B1297" s="72" t="s">
        <v>2565</v>
      </c>
      <c r="C1297" s="72" t="s">
        <v>25</v>
      </c>
      <c r="D1297" s="73">
        <v>43774.0</v>
      </c>
      <c r="E1297" s="76" t="s">
        <v>2566</v>
      </c>
      <c r="F1297" s="72" t="s">
        <v>498</v>
      </c>
      <c r="G1297" s="72" t="s">
        <v>1095</v>
      </c>
      <c r="H1297" s="106" t="s">
        <v>2556</v>
      </c>
      <c r="I1297" s="72">
        <v>1.0</v>
      </c>
      <c r="J1297" s="72" t="s">
        <v>497</v>
      </c>
      <c r="K1297" s="72" t="s">
        <v>498</v>
      </c>
      <c r="L1297" s="3"/>
    </row>
    <row r="1298" ht="15.75" customHeight="1">
      <c r="A1298" s="85" t="s">
        <v>2372</v>
      </c>
      <c r="B1298" s="72" t="s">
        <v>2567</v>
      </c>
      <c r="C1298" s="72" t="s">
        <v>25</v>
      </c>
      <c r="D1298" s="73">
        <v>43774.0</v>
      </c>
      <c r="E1298" s="76" t="s">
        <v>2568</v>
      </c>
      <c r="F1298" s="72" t="s">
        <v>498</v>
      </c>
      <c r="G1298" s="72" t="s">
        <v>1095</v>
      </c>
      <c r="H1298" s="106" t="s">
        <v>2569</v>
      </c>
      <c r="I1298" s="72">
        <v>15.0</v>
      </c>
      <c r="J1298" s="72" t="s">
        <v>497</v>
      </c>
      <c r="K1298" s="72" t="s">
        <v>498</v>
      </c>
      <c r="L1298" s="3"/>
    </row>
    <row r="1299" ht="15.75" customHeight="1">
      <c r="A1299" s="85" t="s">
        <v>2372</v>
      </c>
      <c r="B1299" s="72" t="s">
        <v>2570</v>
      </c>
      <c r="C1299" s="72" t="s">
        <v>25</v>
      </c>
      <c r="D1299" s="73">
        <v>43774.0</v>
      </c>
      <c r="E1299" s="76" t="s">
        <v>2571</v>
      </c>
      <c r="F1299" s="72" t="s">
        <v>498</v>
      </c>
      <c r="G1299" s="72" t="s">
        <v>1092</v>
      </c>
      <c r="H1299" s="106" t="s">
        <v>2556</v>
      </c>
      <c r="I1299" s="72">
        <v>1.0</v>
      </c>
      <c r="J1299" s="72" t="s">
        <v>497</v>
      </c>
      <c r="K1299" s="72" t="s">
        <v>498</v>
      </c>
      <c r="L1299" s="3"/>
    </row>
    <row r="1300" ht="15.75" customHeight="1">
      <c r="A1300" s="85" t="s">
        <v>2372</v>
      </c>
      <c r="B1300" s="72" t="s">
        <v>2572</v>
      </c>
      <c r="C1300" s="72" t="s">
        <v>25</v>
      </c>
      <c r="D1300" s="73">
        <v>43774.0</v>
      </c>
      <c r="E1300" s="76" t="s">
        <v>2573</v>
      </c>
      <c r="F1300" s="72" t="s">
        <v>498</v>
      </c>
      <c r="G1300" s="72" t="s">
        <v>1095</v>
      </c>
      <c r="H1300" s="106" t="s">
        <v>2556</v>
      </c>
      <c r="I1300" s="72">
        <v>1.0</v>
      </c>
      <c r="J1300" s="72" t="s">
        <v>497</v>
      </c>
      <c r="K1300" s="72" t="s">
        <v>498</v>
      </c>
      <c r="L1300" s="3"/>
    </row>
    <row r="1301" ht="15.75" customHeight="1">
      <c r="A1301" s="85" t="s">
        <v>2372</v>
      </c>
      <c r="B1301" s="72" t="s">
        <v>2574</v>
      </c>
      <c r="C1301" s="72" t="s">
        <v>25</v>
      </c>
      <c r="D1301" s="73">
        <v>43775.0</v>
      </c>
      <c r="E1301" s="76" t="s">
        <v>2575</v>
      </c>
      <c r="F1301" s="72" t="s">
        <v>498</v>
      </c>
      <c r="G1301" s="72" t="s">
        <v>470</v>
      </c>
      <c r="H1301" s="106" t="s">
        <v>2576</v>
      </c>
      <c r="I1301" s="72">
        <v>1.0</v>
      </c>
      <c r="J1301" s="72" t="s">
        <v>497</v>
      </c>
      <c r="K1301" s="72" t="s">
        <v>498</v>
      </c>
      <c r="L1301" s="3"/>
    </row>
    <row r="1302" ht="15.75" customHeight="1">
      <c r="A1302" s="85" t="s">
        <v>2372</v>
      </c>
      <c r="B1302" s="72" t="s">
        <v>2577</v>
      </c>
      <c r="C1302" s="72" t="s">
        <v>25</v>
      </c>
      <c r="D1302" s="73">
        <v>43775.0</v>
      </c>
      <c r="E1302" s="76" t="s">
        <v>2578</v>
      </c>
      <c r="F1302" s="72" t="s">
        <v>498</v>
      </c>
      <c r="G1302" s="72" t="s">
        <v>1092</v>
      </c>
      <c r="H1302" s="106" t="s">
        <v>2564</v>
      </c>
      <c r="I1302" s="72">
        <v>6.0</v>
      </c>
      <c r="J1302" s="72" t="s">
        <v>497</v>
      </c>
      <c r="K1302" s="72" t="s">
        <v>498</v>
      </c>
      <c r="L1302" s="3"/>
    </row>
    <row r="1303" ht="15.75" customHeight="1">
      <c r="A1303" s="85" t="s">
        <v>2372</v>
      </c>
      <c r="B1303" s="72" t="s">
        <v>2579</v>
      </c>
      <c r="C1303" s="72" t="s">
        <v>25</v>
      </c>
      <c r="D1303" s="73">
        <v>43775.0</v>
      </c>
      <c r="E1303" s="76" t="s">
        <v>2543</v>
      </c>
      <c r="F1303" s="72" t="s">
        <v>498</v>
      </c>
      <c r="G1303" s="72" t="s">
        <v>1095</v>
      </c>
      <c r="H1303" s="106" t="s">
        <v>2576</v>
      </c>
      <c r="I1303" s="72">
        <v>1.0</v>
      </c>
      <c r="J1303" s="72" t="s">
        <v>497</v>
      </c>
      <c r="K1303" s="72" t="s">
        <v>498</v>
      </c>
      <c r="L1303" s="3"/>
    </row>
    <row r="1304" ht="15.75" customHeight="1">
      <c r="A1304" s="85" t="s">
        <v>2372</v>
      </c>
      <c r="B1304" s="72" t="s">
        <v>2580</v>
      </c>
      <c r="C1304" s="72" t="s">
        <v>25</v>
      </c>
      <c r="D1304" s="73">
        <v>43775.0</v>
      </c>
      <c r="E1304" s="76" t="s">
        <v>2581</v>
      </c>
      <c r="F1304" s="72" t="s">
        <v>498</v>
      </c>
      <c r="G1304" s="72" t="s">
        <v>1092</v>
      </c>
      <c r="H1304" s="106" t="s">
        <v>2526</v>
      </c>
      <c r="I1304" s="72">
        <v>5.0</v>
      </c>
      <c r="J1304" s="72" t="s">
        <v>497</v>
      </c>
      <c r="K1304" s="72" t="s">
        <v>498</v>
      </c>
      <c r="L1304" s="3"/>
    </row>
    <row r="1305" ht="15.75" customHeight="1">
      <c r="A1305" s="85" t="s">
        <v>2372</v>
      </c>
      <c r="B1305" s="72" t="s">
        <v>2582</v>
      </c>
      <c r="C1305" s="72" t="s">
        <v>25</v>
      </c>
      <c r="D1305" s="73">
        <v>43775.0</v>
      </c>
      <c r="E1305" s="76" t="s">
        <v>2583</v>
      </c>
      <c r="F1305" s="72" t="s">
        <v>498</v>
      </c>
      <c r="G1305" s="72" t="s">
        <v>1092</v>
      </c>
      <c r="H1305" s="106" t="s">
        <v>2576</v>
      </c>
      <c r="I1305" s="72">
        <v>1.0</v>
      </c>
      <c r="J1305" s="72" t="s">
        <v>497</v>
      </c>
      <c r="K1305" s="72" t="s">
        <v>498</v>
      </c>
      <c r="L1305" s="3"/>
    </row>
    <row r="1306" ht="15.75" customHeight="1">
      <c r="A1306" s="85" t="s">
        <v>2372</v>
      </c>
      <c r="B1306" s="72" t="s">
        <v>2584</v>
      </c>
      <c r="C1306" s="72" t="s">
        <v>25</v>
      </c>
      <c r="D1306" s="73">
        <v>43775.0</v>
      </c>
      <c r="E1306" s="76" t="s">
        <v>2585</v>
      </c>
      <c r="F1306" s="72" t="s">
        <v>498</v>
      </c>
      <c r="G1306" s="72" t="s">
        <v>1095</v>
      </c>
      <c r="H1306" s="106" t="s">
        <v>2559</v>
      </c>
      <c r="I1306" s="72">
        <v>19.0</v>
      </c>
      <c r="J1306" s="72" t="s">
        <v>497</v>
      </c>
      <c r="K1306" s="72" t="s">
        <v>498</v>
      </c>
      <c r="L1306" s="3"/>
    </row>
    <row r="1307" ht="15.75" customHeight="1">
      <c r="A1307" s="85" t="s">
        <v>2372</v>
      </c>
      <c r="B1307" s="72" t="s">
        <v>2586</v>
      </c>
      <c r="C1307" s="72" t="s">
        <v>25</v>
      </c>
      <c r="D1307" s="73">
        <v>43775.0</v>
      </c>
      <c r="E1307" s="76" t="s">
        <v>2587</v>
      </c>
      <c r="F1307" s="72" t="s">
        <v>498</v>
      </c>
      <c r="G1307" s="72" t="s">
        <v>470</v>
      </c>
      <c r="H1307" s="106" t="s">
        <v>2556</v>
      </c>
      <c r="I1307" s="72">
        <v>0.0</v>
      </c>
      <c r="J1307" s="72" t="s">
        <v>497</v>
      </c>
      <c r="K1307" s="72" t="s">
        <v>498</v>
      </c>
      <c r="L1307" s="3"/>
    </row>
    <row r="1308" ht="15.75" customHeight="1">
      <c r="A1308" s="85" t="s">
        <v>2372</v>
      </c>
      <c r="B1308" s="72" t="s">
        <v>2588</v>
      </c>
      <c r="C1308" s="72" t="s">
        <v>25</v>
      </c>
      <c r="D1308" s="73">
        <v>43775.0</v>
      </c>
      <c r="E1308" s="76" t="s">
        <v>2589</v>
      </c>
      <c r="F1308" s="72" t="s">
        <v>498</v>
      </c>
      <c r="G1308" s="72" t="s">
        <v>470</v>
      </c>
      <c r="H1308" s="106" t="s">
        <v>2556</v>
      </c>
      <c r="I1308" s="72">
        <v>0.0</v>
      </c>
      <c r="J1308" s="72" t="s">
        <v>497</v>
      </c>
      <c r="K1308" s="72" t="s">
        <v>498</v>
      </c>
      <c r="L1308" s="3"/>
    </row>
    <row r="1309" ht="15.75" customHeight="1">
      <c r="A1309" s="85" t="s">
        <v>2372</v>
      </c>
      <c r="B1309" s="72" t="s">
        <v>2590</v>
      </c>
      <c r="C1309" s="72" t="s">
        <v>25</v>
      </c>
      <c r="D1309" s="73">
        <v>43775.0</v>
      </c>
      <c r="E1309" s="76" t="s">
        <v>2591</v>
      </c>
      <c r="F1309" s="72" t="s">
        <v>498</v>
      </c>
      <c r="G1309" s="72" t="s">
        <v>470</v>
      </c>
      <c r="H1309" s="106" t="s">
        <v>2556</v>
      </c>
      <c r="I1309" s="72">
        <v>0.0</v>
      </c>
      <c r="J1309" s="72" t="s">
        <v>497</v>
      </c>
      <c r="K1309" s="72" t="s">
        <v>498</v>
      </c>
      <c r="L1309" s="3"/>
    </row>
    <row r="1310" ht="15.75" customHeight="1">
      <c r="A1310" s="85" t="s">
        <v>2372</v>
      </c>
      <c r="B1310" s="72" t="s">
        <v>2592</v>
      </c>
      <c r="C1310" s="72" t="s">
        <v>25</v>
      </c>
      <c r="D1310" s="73">
        <v>43775.0</v>
      </c>
      <c r="E1310" s="76" t="s">
        <v>2593</v>
      </c>
      <c r="F1310" s="72" t="s">
        <v>498</v>
      </c>
      <c r="G1310" s="71" t="s">
        <v>470</v>
      </c>
      <c r="H1310" s="107" t="s">
        <v>2594</v>
      </c>
      <c r="I1310" s="71">
        <v>162.0</v>
      </c>
      <c r="J1310" s="72" t="s">
        <v>497</v>
      </c>
      <c r="K1310" s="72" t="s">
        <v>498</v>
      </c>
      <c r="L1310" s="3"/>
    </row>
    <row r="1311" ht="15.75" customHeight="1">
      <c r="A1311" s="85" t="s">
        <v>2372</v>
      </c>
      <c r="B1311" s="72" t="s">
        <v>2595</v>
      </c>
      <c r="C1311" s="72" t="s">
        <v>25</v>
      </c>
      <c r="D1311" s="73">
        <v>43775.0</v>
      </c>
      <c r="E1311" s="76" t="s">
        <v>2596</v>
      </c>
      <c r="F1311" s="72" t="s">
        <v>498</v>
      </c>
      <c r="G1311" s="72" t="s">
        <v>1092</v>
      </c>
      <c r="H1311" s="86">
        <v>43780.0</v>
      </c>
      <c r="I1311" s="72">
        <v>3.0</v>
      </c>
      <c r="J1311" s="72" t="s">
        <v>497</v>
      </c>
      <c r="K1311" s="72" t="s">
        <v>498</v>
      </c>
      <c r="L1311" s="3"/>
    </row>
    <row r="1312" ht="15.75" customHeight="1">
      <c r="A1312" s="85" t="s">
        <v>2372</v>
      </c>
      <c r="B1312" s="72" t="s">
        <v>2597</v>
      </c>
      <c r="C1312" s="72" t="s">
        <v>25</v>
      </c>
      <c r="D1312" s="73">
        <v>43775.0</v>
      </c>
      <c r="E1312" s="76" t="s">
        <v>2598</v>
      </c>
      <c r="F1312" s="72" t="s">
        <v>498</v>
      </c>
      <c r="G1312" s="72" t="s">
        <v>470</v>
      </c>
      <c r="H1312" s="106" t="s">
        <v>2521</v>
      </c>
      <c r="I1312" s="72">
        <v>3.0</v>
      </c>
      <c r="J1312" s="72" t="s">
        <v>497</v>
      </c>
      <c r="K1312" s="72" t="s">
        <v>498</v>
      </c>
      <c r="L1312" s="3"/>
    </row>
    <row r="1313" ht="15.75" customHeight="1">
      <c r="A1313" s="85" t="s">
        <v>2372</v>
      </c>
      <c r="B1313" s="72" t="s">
        <v>2599</v>
      </c>
      <c r="C1313" s="72" t="s">
        <v>25</v>
      </c>
      <c r="D1313" s="73">
        <v>43775.0</v>
      </c>
      <c r="E1313" s="76" t="s">
        <v>2600</v>
      </c>
      <c r="F1313" s="72" t="s">
        <v>498</v>
      </c>
      <c r="G1313" s="72" t="s">
        <v>470</v>
      </c>
      <c r="H1313" s="106" t="s">
        <v>2601</v>
      </c>
      <c r="I1313" s="72">
        <v>103.0</v>
      </c>
      <c r="J1313" s="72" t="s">
        <v>497</v>
      </c>
      <c r="K1313" s="72" t="s">
        <v>498</v>
      </c>
      <c r="L1313" s="3"/>
    </row>
    <row r="1314" ht="15.75" customHeight="1">
      <c r="A1314" s="85" t="s">
        <v>2372</v>
      </c>
      <c r="B1314" s="72" t="s">
        <v>2602</v>
      </c>
      <c r="C1314" s="72" t="s">
        <v>25</v>
      </c>
      <c r="D1314" s="73">
        <v>43776.0</v>
      </c>
      <c r="E1314" s="76" t="s">
        <v>2603</v>
      </c>
      <c r="F1314" s="72" t="s">
        <v>498</v>
      </c>
      <c r="G1314" s="72" t="s">
        <v>470</v>
      </c>
      <c r="H1314" s="106" t="s">
        <v>2576</v>
      </c>
      <c r="I1314" s="72">
        <v>0.0</v>
      </c>
      <c r="J1314" s="72" t="s">
        <v>497</v>
      </c>
      <c r="K1314" s="72" t="s">
        <v>498</v>
      </c>
      <c r="L1314" s="3"/>
    </row>
    <row r="1315" ht="15.75" customHeight="1">
      <c r="A1315" s="85" t="s">
        <v>2372</v>
      </c>
      <c r="B1315" s="85" t="s">
        <v>2604</v>
      </c>
      <c r="C1315" s="72" t="s">
        <v>25</v>
      </c>
      <c r="D1315" s="73">
        <v>43776.0</v>
      </c>
      <c r="E1315" s="103" t="s">
        <v>2605</v>
      </c>
      <c r="F1315" s="72" t="s">
        <v>498</v>
      </c>
      <c r="G1315" s="72" t="s">
        <v>470</v>
      </c>
      <c r="H1315" s="86">
        <v>43780.0</v>
      </c>
      <c r="I1315" s="85">
        <v>2.0</v>
      </c>
      <c r="J1315" s="72" t="s">
        <v>497</v>
      </c>
      <c r="K1315" s="72" t="s">
        <v>498</v>
      </c>
      <c r="L1315" s="3"/>
    </row>
    <row r="1316" ht="15.75" customHeight="1">
      <c r="A1316" s="85" t="s">
        <v>2372</v>
      </c>
      <c r="B1316" s="85" t="s">
        <v>2606</v>
      </c>
      <c r="C1316" s="72" t="s">
        <v>25</v>
      </c>
      <c r="D1316" s="86">
        <v>43777.0</v>
      </c>
      <c r="E1316" s="103" t="s">
        <v>2607</v>
      </c>
      <c r="F1316" s="72" t="s">
        <v>498</v>
      </c>
      <c r="G1316" s="72" t="s">
        <v>1095</v>
      </c>
      <c r="H1316" s="86">
        <v>43780.0</v>
      </c>
      <c r="I1316" s="85">
        <v>1.0</v>
      </c>
      <c r="J1316" s="72" t="s">
        <v>497</v>
      </c>
      <c r="K1316" s="72" t="s">
        <v>498</v>
      </c>
      <c r="L1316" s="3"/>
    </row>
    <row r="1317" ht="15.75" customHeight="1">
      <c r="A1317" s="85" t="s">
        <v>2372</v>
      </c>
      <c r="B1317" s="85" t="s">
        <v>2608</v>
      </c>
      <c r="C1317" s="85" t="s">
        <v>25</v>
      </c>
      <c r="D1317" s="86">
        <v>43778.0</v>
      </c>
      <c r="E1317" s="103" t="s">
        <v>2609</v>
      </c>
      <c r="F1317" s="85" t="s">
        <v>498</v>
      </c>
      <c r="G1317" s="85" t="s">
        <v>470</v>
      </c>
      <c r="H1317" s="86">
        <v>43780.0</v>
      </c>
      <c r="I1317" s="85">
        <v>2.0</v>
      </c>
      <c r="J1317" s="85" t="s">
        <v>497</v>
      </c>
      <c r="K1317" s="85" t="s">
        <v>498</v>
      </c>
      <c r="L1317" s="3"/>
    </row>
    <row r="1318" ht="15.75" customHeight="1">
      <c r="A1318" s="85" t="s">
        <v>2372</v>
      </c>
      <c r="B1318" s="72" t="s">
        <v>2610</v>
      </c>
      <c r="C1318" s="85" t="s">
        <v>25</v>
      </c>
      <c r="D1318" s="86">
        <v>43778.0</v>
      </c>
      <c r="E1318" s="76" t="s">
        <v>2611</v>
      </c>
      <c r="F1318" s="85" t="s">
        <v>498</v>
      </c>
      <c r="G1318" s="85" t="s">
        <v>470</v>
      </c>
      <c r="H1318" s="106" t="s">
        <v>2526</v>
      </c>
      <c r="I1318" s="72">
        <v>3.0</v>
      </c>
      <c r="J1318" s="85" t="s">
        <v>497</v>
      </c>
      <c r="K1318" s="85" t="s">
        <v>498</v>
      </c>
      <c r="L1318" s="3"/>
    </row>
    <row r="1319" ht="15.75" customHeight="1">
      <c r="A1319" s="85" t="s">
        <v>2372</v>
      </c>
      <c r="B1319" s="72" t="s">
        <v>2612</v>
      </c>
      <c r="C1319" s="85" t="s">
        <v>25</v>
      </c>
      <c r="D1319" s="73">
        <v>43780.0</v>
      </c>
      <c r="E1319" s="76" t="s">
        <v>2613</v>
      </c>
      <c r="F1319" s="72" t="s">
        <v>498</v>
      </c>
      <c r="G1319" s="72" t="s">
        <v>1095</v>
      </c>
      <c r="H1319" s="106" t="s">
        <v>2526</v>
      </c>
      <c r="I1319" s="72">
        <v>2.0</v>
      </c>
      <c r="J1319" s="85" t="s">
        <v>497</v>
      </c>
      <c r="K1319" s="85" t="s">
        <v>498</v>
      </c>
      <c r="L1319" s="3"/>
    </row>
    <row r="1320" ht="15.75" customHeight="1">
      <c r="A1320" s="85" t="s">
        <v>2372</v>
      </c>
      <c r="B1320" s="72" t="s">
        <v>2614</v>
      </c>
      <c r="C1320" s="85" t="s">
        <v>25</v>
      </c>
      <c r="D1320" s="73">
        <v>43780.0</v>
      </c>
      <c r="E1320" s="76" t="s">
        <v>2615</v>
      </c>
      <c r="F1320" s="85" t="s">
        <v>498</v>
      </c>
      <c r="G1320" s="85" t="s">
        <v>470</v>
      </c>
      <c r="H1320" s="106" t="s">
        <v>2526</v>
      </c>
      <c r="I1320" s="72">
        <v>2.0</v>
      </c>
      <c r="J1320" s="85" t="s">
        <v>497</v>
      </c>
      <c r="K1320" s="85" t="s">
        <v>498</v>
      </c>
      <c r="L1320" s="3"/>
    </row>
    <row r="1321" ht="15.75" customHeight="1">
      <c r="A1321" s="85" t="s">
        <v>2372</v>
      </c>
      <c r="B1321" s="72" t="s">
        <v>2616</v>
      </c>
      <c r="C1321" s="85" t="s">
        <v>25</v>
      </c>
      <c r="D1321" s="73">
        <v>43780.0</v>
      </c>
      <c r="E1321" s="76" t="s">
        <v>2617</v>
      </c>
      <c r="F1321" s="72" t="s">
        <v>498</v>
      </c>
      <c r="G1321" s="72" t="s">
        <v>1092</v>
      </c>
      <c r="H1321" s="106" t="s">
        <v>2526</v>
      </c>
      <c r="I1321" s="72">
        <v>2.0</v>
      </c>
      <c r="J1321" s="85" t="s">
        <v>497</v>
      </c>
      <c r="K1321" s="85" t="s">
        <v>498</v>
      </c>
      <c r="L1321" s="3"/>
    </row>
    <row r="1322" ht="15.75" customHeight="1">
      <c r="A1322" s="85" t="s">
        <v>2372</v>
      </c>
      <c r="B1322" s="72" t="s">
        <v>2618</v>
      </c>
      <c r="C1322" s="72" t="s">
        <v>25</v>
      </c>
      <c r="D1322" s="73">
        <v>43781.0</v>
      </c>
      <c r="E1322" s="76" t="s">
        <v>2619</v>
      </c>
      <c r="F1322" s="72" t="s">
        <v>498</v>
      </c>
      <c r="G1322" s="72" t="s">
        <v>1095</v>
      </c>
      <c r="H1322" s="106" t="s">
        <v>2620</v>
      </c>
      <c r="I1322" s="72">
        <v>7.0</v>
      </c>
      <c r="J1322" s="72" t="s">
        <v>497</v>
      </c>
      <c r="K1322" s="72" t="s">
        <v>498</v>
      </c>
      <c r="L1322" s="3"/>
    </row>
    <row r="1323" ht="15.75" customHeight="1">
      <c r="A1323" s="85" t="s">
        <v>2372</v>
      </c>
      <c r="B1323" s="72" t="s">
        <v>2621</v>
      </c>
      <c r="C1323" s="72" t="s">
        <v>25</v>
      </c>
      <c r="D1323" s="73">
        <v>43781.0</v>
      </c>
      <c r="E1323" s="76" t="s">
        <v>2622</v>
      </c>
      <c r="F1323" s="72" t="s">
        <v>498</v>
      </c>
      <c r="G1323" s="72" t="s">
        <v>470</v>
      </c>
      <c r="H1323" s="106" t="s">
        <v>2564</v>
      </c>
      <c r="I1323" s="72">
        <v>2.0</v>
      </c>
      <c r="J1323" s="72" t="s">
        <v>497</v>
      </c>
      <c r="K1323" s="72" t="s">
        <v>498</v>
      </c>
      <c r="L1323" s="3"/>
    </row>
    <row r="1324" ht="15.75" customHeight="1">
      <c r="A1324" s="85" t="s">
        <v>2372</v>
      </c>
      <c r="B1324" s="72" t="s">
        <v>2623</v>
      </c>
      <c r="C1324" s="72" t="s">
        <v>25</v>
      </c>
      <c r="D1324" s="73">
        <v>43781.0</v>
      </c>
      <c r="E1324" s="76" t="s">
        <v>2624</v>
      </c>
      <c r="F1324" s="72" t="s">
        <v>498</v>
      </c>
      <c r="G1324" s="72" t="s">
        <v>1095</v>
      </c>
      <c r="H1324" s="106" t="s">
        <v>2529</v>
      </c>
      <c r="I1324" s="72">
        <v>0.0</v>
      </c>
      <c r="J1324" s="72" t="s">
        <v>497</v>
      </c>
      <c r="K1324" s="72" t="s">
        <v>498</v>
      </c>
      <c r="L1324" s="3"/>
    </row>
    <row r="1325" ht="15.75" customHeight="1">
      <c r="A1325" s="85" t="s">
        <v>2372</v>
      </c>
      <c r="B1325" s="72" t="s">
        <v>2625</v>
      </c>
      <c r="C1325" s="72" t="s">
        <v>25</v>
      </c>
      <c r="D1325" s="73">
        <v>43781.0</v>
      </c>
      <c r="E1325" s="76" t="s">
        <v>2626</v>
      </c>
      <c r="F1325" s="85" t="s">
        <v>498</v>
      </c>
      <c r="G1325" s="85" t="s">
        <v>470</v>
      </c>
      <c r="H1325" s="106" t="s">
        <v>2526</v>
      </c>
      <c r="I1325" s="72">
        <v>1.0</v>
      </c>
      <c r="J1325" s="72" t="s">
        <v>497</v>
      </c>
      <c r="K1325" s="72" t="s">
        <v>498</v>
      </c>
      <c r="L1325" s="3"/>
    </row>
    <row r="1326" ht="15.75" customHeight="1">
      <c r="A1326" s="85" t="s">
        <v>2372</v>
      </c>
      <c r="B1326" s="72" t="s">
        <v>2627</v>
      </c>
      <c r="C1326" s="72" t="s">
        <v>25</v>
      </c>
      <c r="D1326" s="73">
        <v>43781.0</v>
      </c>
      <c r="E1326" s="76" t="s">
        <v>2628</v>
      </c>
      <c r="F1326" s="72" t="s">
        <v>498</v>
      </c>
      <c r="G1326" s="72" t="s">
        <v>1095</v>
      </c>
      <c r="H1326" s="106" t="s">
        <v>2526</v>
      </c>
      <c r="I1326" s="72">
        <v>1.0</v>
      </c>
      <c r="J1326" s="72" t="s">
        <v>497</v>
      </c>
      <c r="K1326" s="72" t="s">
        <v>498</v>
      </c>
      <c r="L1326" s="3"/>
    </row>
    <row r="1327" ht="15.75" customHeight="1">
      <c r="A1327" s="85" t="s">
        <v>2372</v>
      </c>
      <c r="B1327" s="72" t="s">
        <v>2629</v>
      </c>
      <c r="C1327" s="72" t="s">
        <v>25</v>
      </c>
      <c r="D1327" s="73">
        <v>43782.0</v>
      </c>
      <c r="E1327" s="76" t="s">
        <v>2630</v>
      </c>
      <c r="F1327" s="72" t="s">
        <v>498</v>
      </c>
      <c r="G1327" s="72" t="s">
        <v>1095</v>
      </c>
      <c r="H1327" s="106" t="s">
        <v>2620</v>
      </c>
      <c r="I1327" s="72">
        <v>5.0</v>
      </c>
      <c r="J1327" s="72" t="s">
        <v>497</v>
      </c>
      <c r="K1327" s="72" t="s">
        <v>498</v>
      </c>
      <c r="L1327" s="3"/>
    </row>
    <row r="1328" ht="15.75" customHeight="1">
      <c r="A1328" s="85" t="s">
        <v>2372</v>
      </c>
      <c r="B1328" s="72" t="s">
        <v>2631</v>
      </c>
      <c r="C1328" s="72" t="s">
        <v>25</v>
      </c>
      <c r="D1328" s="73">
        <v>43782.0</v>
      </c>
      <c r="E1328" s="76" t="s">
        <v>2632</v>
      </c>
      <c r="F1328" s="72" t="s">
        <v>498</v>
      </c>
      <c r="G1328" s="72" t="s">
        <v>1095</v>
      </c>
      <c r="H1328" s="106" t="s">
        <v>2559</v>
      </c>
      <c r="I1328" s="72">
        <v>15.0</v>
      </c>
      <c r="J1328" s="72" t="s">
        <v>497</v>
      </c>
      <c r="K1328" s="72" t="s">
        <v>498</v>
      </c>
      <c r="L1328" s="3"/>
    </row>
    <row r="1329" ht="15.75" customHeight="1">
      <c r="A1329" s="85" t="s">
        <v>2372</v>
      </c>
      <c r="B1329" s="72" t="s">
        <v>2629</v>
      </c>
      <c r="C1329" s="72" t="s">
        <v>25</v>
      </c>
      <c r="D1329" s="73">
        <v>43782.0</v>
      </c>
      <c r="E1329" s="76" t="s">
        <v>2630</v>
      </c>
      <c r="F1329" s="72" t="s">
        <v>498</v>
      </c>
      <c r="G1329" s="72" t="s">
        <v>1095</v>
      </c>
      <c r="H1329" s="106" t="s">
        <v>2620</v>
      </c>
      <c r="I1329" s="72">
        <v>6.0</v>
      </c>
      <c r="J1329" s="72" t="s">
        <v>497</v>
      </c>
      <c r="K1329" s="72" t="s">
        <v>498</v>
      </c>
      <c r="L1329" s="3"/>
    </row>
    <row r="1330" ht="15.75" customHeight="1">
      <c r="A1330" s="85" t="s">
        <v>2372</v>
      </c>
      <c r="B1330" s="72" t="s">
        <v>2633</v>
      </c>
      <c r="C1330" s="72" t="s">
        <v>25</v>
      </c>
      <c r="D1330" s="73">
        <v>43782.0</v>
      </c>
      <c r="E1330" s="76" t="s">
        <v>2634</v>
      </c>
      <c r="F1330" s="85" t="s">
        <v>498</v>
      </c>
      <c r="G1330" s="85" t="s">
        <v>470</v>
      </c>
      <c r="H1330" s="106" t="s">
        <v>2526</v>
      </c>
      <c r="I1330" s="72">
        <v>0.0</v>
      </c>
      <c r="J1330" s="72" t="s">
        <v>497</v>
      </c>
      <c r="K1330" s="72" t="s">
        <v>498</v>
      </c>
      <c r="L1330" s="3"/>
    </row>
    <row r="1331" ht="15.75" customHeight="1">
      <c r="A1331" s="85" t="s">
        <v>2372</v>
      </c>
      <c r="B1331" s="72" t="s">
        <v>2635</v>
      </c>
      <c r="C1331" s="72" t="s">
        <v>25</v>
      </c>
      <c r="D1331" s="73">
        <v>43782.0</v>
      </c>
      <c r="E1331" s="76" t="s">
        <v>2636</v>
      </c>
      <c r="F1331" s="72" t="s">
        <v>498</v>
      </c>
      <c r="G1331" s="71" t="s">
        <v>1632</v>
      </c>
      <c r="H1331" s="107" t="s">
        <v>2637</v>
      </c>
      <c r="I1331" s="71">
        <v>55.0</v>
      </c>
      <c r="J1331" s="72" t="s">
        <v>497</v>
      </c>
      <c r="K1331" s="72" t="s">
        <v>498</v>
      </c>
      <c r="L1331" s="3"/>
    </row>
    <row r="1332" ht="15.75" customHeight="1">
      <c r="A1332" s="85" t="s">
        <v>2372</v>
      </c>
      <c r="B1332" s="72" t="s">
        <v>2638</v>
      </c>
      <c r="C1332" s="72" t="s">
        <v>25</v>
      </c>
      <c r="D1332" s="73">
        <v>43782.0</v>
      </c>
      <c r="E1332" s="76" t="s">
        <v>2639</v>
      </c>
      <c r="F1332" s="85" t="s">
        <v>498</v>
      </c>
      <c r="G1332" s="85" t="s">
        <v>470</v>
      </c>
      <c r="H1332" s="106" t="s">
        <v>2526</v>
      </c>
      <c r="I1332" s="72">
        <v>0.0</v>
      </c>
      <c r="J1332" s="72" t="s">
        <v>497</v>
      </c>
      <c r="K1332" s="72" t="s">
        <v>498</v>
      </c>
      <c r="L1332" s="3"/>
    </row>
    <row r="1333" ht="15.75" customHeight="1">
      <c r="A1333" s="85" t="s">
        <v>2372</v>
      </c>
      <c r="B1333" s="72" t="s">
        <v>2640</v>
      </c>
      <c r="C1333" s="72" t="s">
        <v>25</v>
      </c>
      <c r="D1333" s="73">
        <v>43783.0</v>
      </c>
      <c r="E1333" s="76" t="s">
        <v>2641</v>
      </c>
      <c r="F1333" s="72" t="s">
        <v>498</v>
      </c>
      <c r="G1333" s="72" t="s">
        <v>470</v>
      </c>
      <c r="H1333" s="106" t="s">
        <v>2564</v>
      </c>
      <c r="I1333" s="72">
        <v>1.0</v>
      </c>
      <c r="J1333" s="72" t="s">
        <v>497</v>
      </c>
      <c r="K1333" s="72" t="s">
        <v>498</v>
      </c>
      <c r="L1333" s="3"/>
    </row>
    <row r="1334" ht="15.75" customHeight="1">
      <c r="A1334" s="85" t="s">
        <v>2372</v>
      </c>
      <c r="B1334" s="72" t="s">
        <v>2642</v>
      </c>
      <c r="C1334" s="72" t="s">
        <v>25</v>
      </c>
      <c r="D1334" s="73">
        <v>43783.0</v>
      </c>
      <c r="E1334" s="76" t="s">
        <v>2643</v>
      </c>
      <c r="F1334" s="72" t="s">
        <v>498</v>
      </c>
      <c r="G1334" s="72" t="s">
        <v>1095</v>
      </c>
      <c r="H1334" s="73">
        <v>43797.0</v>
      </c>
      <c r="I1334" s="72">
        <v>10.0</v>
      </c>
      <c r="J1334" s="72" t="s">
        <v>497</v>
      </c>
      <c r="K1334" s="72" t="s">
        <v>498</v>
      </c>
      <c r="L1334" s="3"/>
    </row>
    <row r="1335" ht="15.75" customHeight="1">
      <c r="A1335" s="85" t="s">
        <v>2372</v>
      </c>
      <c r="B1335" s="72" t="s">
        <v>2644</v>
      </c>
      <c r="C1335" s="72" t="s">
        <v>25</v>
      </c>
      <c r="D1335" s="73">
        <v>43783.0</v>
      </c>
      <c r="E1335" s="76" t="s">
        <v>2245</v>
      </c>
      <c r="F1335" s="72" t="s">
        <v>498</v>
      </c>
      <c r="G1335" s="72" t="s">
        <v>470</v>
      </c>
      <c r="H1335" s="73">
        <v>43783.0</v>
      </c>
      <c r="I1335" s="72">
        <v>1.0</v>
      </c>
      <c r="J1335" s="72" t="s">
        <v>497</v>
      </c>
      <c r="K1335" s="72" t="s">
        <v>498</v>
      </c>
      <c r="L1335" s="3"/>
    </row>
    <row r="1336" ht="15.75" customHeight="1">
      <c r="A1336" s="85" t="s">
        <v>2372</v>
      </c>
      <c r="B1336" s="72" t="s">
        <v>2645</v>
      </c>
      <c r="C1336" s="72" t="s">
        <v>25</v>
      </c>
      <c r="D1336" s="73">
        <v>43783.0</v>
      </c>
      <c r="E1336" s="76" t="s">
        <v>2646</v>
      </c>
      <c r="F1336" s="72" t="s">
        <v>498</v>
      </c>
      <c r="G1336" s="72" t="s">
        <v>1095</v>
      </c>
      <c r="H1336" s="73">
        <v>43783.0</v>
      </c>
      <c r="I1336" s="72">
        <v>1.0</v>
      </c>
      <c r="J1336" s="72" t="s">
        <v>497</v>
      </c>
      <c r="K1336" s="72" t="s">
        <v>498</v>
      </c>
      <c r="L1336" s="3"/>
    </row>
    <row r="1337" ht="15.75" customHeight="1">
      <c r="A1337" s="85" t="s">
        <v>2372</v>
      </c>
      <c r="B1337" s="72" t="s">
        <v>2647</v>
      </c>
      <c r="C1337" s="72" t="s">
        <v>25</v>
      </c>
      <c r="D1337" s="73">
        <v>43783.0</v>
      </c>
      <c r="E1337" s="76" t="s">
        <v>2648</v>
      </c>
      <c r="F1337" s="72" t="s">
        <v>498</v>
      </c>
      <c r="G1337" s="72" t="s">
        <v>1095</v>
      </c>
      <c r="H1337" s="73">
        <v>43783.0</v>
      </c>
      <c r="I1337" s="72">
        <v>0.0</v>
      </c>
      <c r="J1337" s="72" t="s">
        <v>497</v>
      </c>
      <c r="K1337" s="72" t="s">
        <v>498</v>
      </c>
      <c r="L1337" s="3"/>
    </row>
    <row r="1338" ht="15.75" customHeight="1">
      <c r="A1338" s="85" t="s">
        <v>2372</v>
      </c>
      <c r="B1338" s="72" t="s">
        <v>2649</v>
      </c>
      <c r="C1338" s="72" t="s">
        <v>25</v>
      </c>
      <c r="D1338" s="73">
        <v>43783.0</v>
      </c>
      <c r="E1338" s="76" t="s">
        <v>2650</v>
      </c>
      <c r="F1338" s="72" t="s">
        <v>498</v>
      </c>
      <c r="G1338" s="72" t="s">
        <v>1095</v>
      </c>
      <c r="H1338" s="73">
        <v>43783.0</v>
      </c>
      <c r="I1338" s="72">
        <v>0.0</v>
      </c>
      <c r="J1338" s="72" t="s">
        <v>497</v>
      </c>
      <c r="K1338" s="72" t="s">
        <v>498</v>
      </c>
      <c r="L1338" s="3"/>
    </row>
    <row r="1339" ht="15.75" customHeight="1">
      <c r="A1339" s="85" t="s">
        <v>2372</v>
      </c>
      <c r="B1339" s="72" t="s">
        <v>2651</v>
      </c>
      <c r="C1339" s="72" t="s">
        <v>25</v>
      </c>
      <c r="D1339" s="73">
        <v>43783.0</v>
      </c>
      <c r="E1339" s="76" t="s">
        <v>2652</v>
      </c>
      <c r="F1339" s="72" t="s">
        <v>498</v>
      </c>
      <c r="G1339" s="72" t="s">
        <v>470</v>
      </c>
      <c r="H1339" s="73">
        <v>43783.0</v>
      </c>
      <c r="I1339" s="72">
        <v>0.0</v>
      </c>
      <c r="J1339" s="72" t="s">
        <v>497</v>
      </c>
      <c r="K1339" s="72" t="s">
        <v>498</v>
      </c>
      <c r="L1339" s="3"/>
    </row>
    <row r="1340" ht="15.75" customHeight="1">
      <c r="A1340" s="85" t="s">
        <v>2372</v>
      </c>
      <c r="B1340" s="72" t="s">
        <v>2653</v>
      </c>
      <c r="C1340" s="72" t="s">
        <v>25</v>
      </c>
      <c r="D1340" s="73">
        <v>43784.0</v>
      </c>
      <c r="E1340" s="76" t="s">
        <v>2654</v>
      </c>
      <c r="F1340" s="72" t="s">
        <v>498</v>
      </c>
      <c r="G1340" s="72" t="s">
        <v>1095</v>
      </c>
      <c r="H1340" s="73">
        <v>43787.0</v>
      </c>
      <c r="I1340" s="72">
        <v>2.0</v>
      </c>
      <c r="J1340" s="72" t="s">
        <v>497</v>
      </c>
      <c r="K1340" s="72" t="s">
        <v>498</v>
      </c>
      <c r="L1340" s="3"/>
    </row>
    <row r="1341" ht="15.75" customHeight="1">
      <c r="A1341" s="85" t="s">
        <v>2372</v>
      </c>
      <c r="B1341" s="85" t="s">
        <v>2655</v>
      </c>
      <c r="C1341" s="85" t="s">
        <v>25</v>
      </c>
      <c r="D1341" s="86">
        <v>43784.0</v>
      </c>
      <c r="E1341" s="103" t="s">
        <v>2656</v>
      </c>
      <c r="F1341" s="85" t="s">
        <v>498</v>
      </c>
      <c r="G1341" s="85" t="s">
        <v>1095</v>
      </c>
      <c r="H1341" s="86">
        <v>43808.0</v>
      </c>
      <c r="I1341" s="85">
        <v>16.0</v>
      </c>
      <c r="J1341" s="85" t="s">
        <v>497</v>
      </c>
      <c r="K1341" s="85" t="s">
        <v>498</v>
      </c>
      <c r="L1341" s="3"/>
    </row>
    <row r="1342" ht="15.75" customHeight="1">
      <c r="A1342" s="85" t="s">
        <v>2372</v>
      </c>
      <c r="B1342" s="85" t="s">
        <v>2657</v>
      </c>
      <c r="C1342" s="85" t="s">
        <v>25</v>
      </c>
      <c r="D1342" s="86">
        <v>43783.0</v>
      </c>
      <c r="E1342" s="103" t="s">
        <v>2658</v>
      </c>
      <c r="F1342" s="85" t="s">
        <v>498</v>
      </c>
      <c r="G1342" s="85" t="s">
        <v>470</v>
      </c>
      <c r="H1342" s="88">
        <v>43803.0</v>
      </c>
      <c r="I1342" s="85">
        <v>14.0</v>
      </c>
      <c r="J1342" s="85" t="s">
        <v>497</v>
      </c>
      <c r="K1342" s="85" t="s">
        <v>498</v>
      </c>
      <c r="L1342" s="3"/>
    </row>
    <row r="1343" ht="15.75" customHeight="1">
      <c r="A1343" s="85" t="s">
        <v>2372</v>
      </c>
      <c r="B1343" s="85" t="s">
        <v>2659</v>
      </c>
      <c r="C1343" s="85" t="s">
        <v>25</v>
      </c>
      <c r="D1343" s="86">
        <v>43782.0</v>
      </c>
      <c r="E1343" s="103" t="s">
        <v>2660</v>
      </c>
      <c r="F1343" s="85" t="s">
        <v>498</v>
      </c>
      <c r="G1343" s="85" t="s">
        <v>470</v>
      </c>
      <c r="H1343" s="86">
        <v>43787.0</v>
      </c>
      <c r="I1343" s="85">
        <v>3.0</v>
      </c>
      <c r="J1343" s="85" t="s">
        <v>497</v>
      </c>
      <c r="K1343" s="85" t="s">
        <v>498</v>
      </c>
      <c r="L1343" s="3"/>
    </row>
    <row r="1344" ht="15.75" customHeight="1">
      <c r="A1344" s="85" t="s">
        <v>2372</v>
      </c>
      <c r="B1344" s="72" t="s">
        <v>2661</v>
      </c>
      <c r="C1344" s="72" t="s">
        <v>25</v>
      </c>
      <c r="D1344" s="73">
        <v>43766.0</v>
      </c>
      <c r="E1344" s="76" t="s">
        <v>2662</v>
      </c>
      <c r="F1344" s="72" t="s">
        <v>498</v>
      </c>
      <c r="G1344" s="72" t="s">
        <v>1095</v>
      </c>
      <c r="H1344" s="73">
        <v>43787.0</v>
      </c>
      <c r="I1344" s="72">
        <v>15.0</v>
      </c>
      <c r="J1344" s="72" t="s">
        <v>497</v>
      </c>
      <c r="K1344" s="72" t="s">
        <v>498</v>
      </c>
      <c r="L1344" s="3"/>
    </row>
    <row r="1345" ht="15.75" customHeight="1">
      <c r="A1345" s="85" t="s">
        <v>2372</v>
      </c>
      <c r="B1345" s="72" t="s">
        <v>2663</v>
      </c>
      <c r="C1345" s="72" t="s">
        <v>25</v>
      </c>
      <c r="D1345" s="73">
        <v>43784.0</v>
      </c>
      <c r="E1345" s="76" t="s">
        <v>2664</v>
      </c>
      <c r="F1345" s="72" t="s">
        <v>498</v>
      </c>
      <c r="G1345" s="72" t="s">
        <v>1095</v>
      </c>
      <c r="H1345" s="73">
        <v>43787.0</v>
      </c>
      <c r="I1345" s="72">
        <v>1.0</v>
      </c>
      <c r="J1345" s="72" t="s">
        <v>497</v>
      </c>
      <c r="K1345" s="72" t="s">
        <v>498</v>
      </c>
      <c r="L1345" s="3"/>
    </row>
    <row r="1346" ht="15.75" customHeight="1">
      <c r="A1346" s="85" t="s">
        <v>2372</v>
      </c>
      <c r="B1346" s="72" t="s">
        <v>2665</v>
      </c>
      <c r="C1346" s="72" t="s">
        <v>25</v>
      </c>
      <c r="D1346" s="73">
        <v>43784.0</v>
      </c>
      <c r="E1346" s="76" t="s">
        <v>2666</v>
      </c>
      <c r="F1346" s="72" t="s">
        <v>498</v>
      </c>
      <c r="G1346" s="71" t="s">
        <v>470</v>
      </c>
      <c r="H1346" s="108">
        <v>44018.0</v>
      </c>
      <c r="I1346" s="71">
        <v>155.0</v>
      </c>
      <c r="J1346" s="72" t="s">
        <v>497</v>
      </c>
      <c r="K1346" s="72" t="s">
        <v>498</v>
      </c>
      <c r="L1346" s="3"/>
    </row>
    <row r="1347" ht="15.75" customHeight="1">
      <c r="A1347" s="85" t="s">
        <v>2372</v>
      </c>
      <c r="B1347" s="72" t="s">
        <v>2667</v>
      </c>
      <c r="C1347" s="72" t="s">
        <v>25</v>
      </c>
      <c r="D1347" s="73">
        <v>43784.0</v>
      </c>
      <c r="E1347" s="76" t="s">
        <v>2506</v>
      </c>
      <c r="F1347" s="72" t="s">
        <v>498</v>
      </c>
      <c r="G1347" s="72" t="s">
        <v>1095</v>
      </c>
      <c r="H1347" s="73">
        <v>43787.0</v>
      </c>
      <c r="I1347" s="72">
        <v>1.0</v>
      </c>
      <c r="J1347" s="72" t="s">
        <v>497</v>
      </c>
      <c r="K1347" s="72" t="s">
        <v>498</v>
      </c>
      <c r="L1347" s="3"/>
    </row>
    <row r="1348" ht="15.75" customHeight="1">
      <c r="A1348" s="85" t="s">
        <v>2372</v>
      </c>
      <c r="B1348" s="72" t="s">
        <v>2668</v>
      </c>
      <c r="C1348" s="72" t="s">
        <v>25</v>
      </c>
      <c r="D1348" s="73">
        <v>43787.0</v>
      </c>
      <c r="E1348" s="76" t="s">
        <v>2669</v>
      </c>
      <c r="F1348" s="72" t="s">
        <v>498</v>
      </c>
      <c r="G1348" s="72" t="s">
        <v>470</v>
      </c>
      <c r="H1348" s="73">
        <v>43788.0</v>
      </c>
      <c r="I1348" s="72">
        <v>1.0</v>
      </c>
      <c r="J1348" s="72" t="s">
        <v>497</v>
      </c>
      <c r="K1348" s="72" t="s">
        <v>498</v>
      </c>
      <c r="L1348" s="3"/>
    </row>
    <row r="1349" ht="15.75" customHeight="1">
      <c r="A1349" s="85" t="s">
        <v>2372</v>
      </c>
      <c r="B1349" s="72" t="s">
        <v>2670</v>
      </c>
      <c r="C1349" s="72" t="s">
        <v>257</v>
      </c>
      <c r="D1349" s="73">
        <v>43787.0</v>
      </c>
      <c r="E1349" s="76" t="s">
        <v>2671</v>
      </c>
      <c r="F1349" s="72" t="s">
        <v>498</v>
      </c>
      <c r="G1349" s="72" t="s">
        <v>470</v>
      </c>
      <c r="H1349" s="73">
        <v>43794.0</v>
      </c>
      <c r="I1349" s="72">
        <v>5.0</v>
      </c>
      <c r="J1349" s="72" t="s">
        <v>497</v>
      </c>
      <c r="K1349" s="72" t="s">
        <v>498</v>
      </c>
      <c r="L1349" s="3"/>
    </row>
    <row r="1350" ht="15.75" customHeight="1">
      <c r="A1350" s="85" t="s">
        <v>2372</v>
      </c>
      <c r="B1350" s="72" t="s">
        <v>2672</v>
      </c>
      <c r="C1350" s="72" t="s">
        <v>25</v>
      </c>
      <c r="D1350" s="73">
        <v>43787.0</v>
      </c>
      <c r="E1350" s="76" t="s">
        <v>2673</v>
      </c>
      <c r="F1350" s="72" t="s">
        <v>498</v>
      </c>
      <c r="G1350" s="72" t="s">
        <v>1095</v>
      </c>
      <c r="H1350" s="73">
        <v>43803.0</v>
      </c>
      <c r="I1350" s="72">
        <v>12.0</v>
      </c>
      <c r="J1350" s="72" t="s">
        <v>497</v>
      </c>
      <c r="K1350" s="72" t="s">
        <v>498</v>
      </c>
      <c r="L1350" s="3"/>
    </row>
    <row r="1351" ht="15.75" customHeight="1">
      <c r="A1351" s="85" t="s">
        <v>2372</v>
      </c>
      <c r="B1351" s="72" t="s">
        <v>2674</v>
      </c>
      <c r="C1351" s="72" t="s">
        <v>25</v>
      </c>
      <c r="D1351" s="73">
        <v>43787.0</v>
      </c>
      <c r="E1351" s="76" t="s">
        <v>2675</v>
      </c>
      <c r="F1351" s="72" t="s">
        <v>498</v>
      </c>
      <c r="G1351" s="72" t="s">
        <v>1095</v>
      </c>
      <c r="H1351" s="73">
        <v>43801.0</v>
      </c>
      <c r="I1351" s="72">
        <v>10.0</v>
      </c>
      <c r="J1351" s="72" t="s">
        <v>497</v>
      </c>
      <c r="K1351" s="72" t="s">
        <v>498</v>
      </c>
      <c r="L1351" s="3"/>
    </row>
    <row r="1352" ht="15.75" customHeight="1">
      <c r="A1352" s="85" t="s">
        <v>2372</v>
      </c>
      <c r="B1352" s="72" t="s">
        <v>2676</v>
      </c>
      <c r="C1352" s="72" t="s">
        <v>25</v>
      </c>
      <c r="D1352" s="73">
        <v>43783.0</v>
      </c>
      <c r="E1352" s="76" t="s">
        <v>2677</v>
      </c>
      <c r="F1352" s="72" t="s">
        <v>498</v>
      </c>
      <c r="G1352" s="72" t="s">
        <v>470</v>
      </c>
      <c r="H1352" s="73">
        <v>43788.0</v>
      </c>
      <c r="I1352" s="72">
        <v>2.0</v>
      </c>
      <c r="J1352" s="72" t="s">
        <v>497</v>
      </c>
      <c r="K1352" s="72" t="s">
        <v>498</v>
      </c>
      <c r="L1352" s="3"/>
    </row>
    <row r="1353" ht="15.75" customHeight="1">
      <c r="A1353" s="85" t="s">
        <v>2372</v>
      </c>
      <c r="B1353" s="72" t="s">
        <v>2678</v>
      </c>
      <c r="C1353" s="72" t="s">
        <v>25</v>
      </c>
      <c r="D1353" s="73">
        <v>43783.0</v>
      </c>
      <c r="E1353" s="76" t="s">
        <v>2679</v>
      </c>
      <c r="F1353" s="72" t="s">
        <v>498</v>
      </c>
      <c r="G1353" s="72" t="s">
        <v>470</v>
      </c>
      <c r="H1353" s="73">
        <v>43803.0</v>
      </c>
      <c r="I1353" s="72">
        <v>14.0</v>
      </c>
      <c r="J1353" s="72" t="s">
        <v>497</v>
      </c>
      <c r="K1353" s="72" t="s">
        <v>498</v>
      </c>
      <c r="L1353" s="3"/>
    </row>
    <row r="1354" ht="15.75" customHeight="1">
      <c r="A1354" s="85" t="s">
        <v>2372</v>
      </c>
      <c r="B1354" s="72" t="s">
        <v>2680</v>
      </c>
      <c r="C1354" s="72" t="s">
        <v>25</v>
      </c>
      <c r="D1354" s="73">
        <v>43783.0</v>
      </c>
      <c r="E1354" s="76" t="s">
        <v>2658</v>
      </c>
      <c r="F1354" s="72" t="s">
        <v>498</v>
      </c>
      <c r="G1354" s="72" t="s">
        <v>470</v>
      </c>
      <c r="H1354" s="73">
        <v>43803.0</v>
      </c>
      <c r="I1354" s="72">
        <v>14.0</v>
      </c>
      <c r="J1354" s="72" t="s">
        <v>497</v>
      </c>
      <c r="K1354" s="72" t="s">
        <v>498</v>
      </c>
      <c r="L1354" s="3"/>
    </row>
    <row r="1355" ht="15.75" customHeight="1">
      <c r="A1355" s="85" t="s">
        <v>2372</v>
      </c>
      <c r="B1355" s="72" t="s">
        <v>2681</v>
      </c>
      <c r="C1355" s="72" t="s">
        <v>25</v>
      </c>
      <c r="D1355" s="73">
        <v>43784.0</v>
      </c>
      <c r="E1355" s="76" t="s">
        <v>2682</v>
      </c>
      <c r="F1355" s="72" t="s">
        <v>498</v>
      </c>
      <c r="G1355" s="72" t="s">
        <v>470</v>
      </c>
      <c r="H1355" s="73">
        <v>43788.0</v>
      </c>
      <c r="I1355" s="72">
        <v>2.0</v>
      </c>
      <c r="J1355" s="72" t="s">
        <v>497</v>
      </c>
      <c r="K1355" s="72" t="s">
        <v>498</v>
      </c>
      <c r="L1355" s="3"/>
    </row>
    <row r="1356" ht="15.75" customHeight="1">
      <c r="A1356" s="85" t="s">
        <v>2372</v>
      </c>
      <c r="B1356" s="72" t="s">
        <v>2683</v>
      </c>
      <c r="C1356" s="72" t="s">
        <v>25</v>
      </c>
      <c r="D1356" s="73">
        <v>43788.0</v>
      </c>
      <c r="E1356" s="76" t="s">
        <v>2684</v>
      </c>
      <c r="F1356" s="72" t="s">
        <v>498</v>
      </c>
      <c r="G1356" s="72" t="s">
        <v>1095</v>
      </c>
      <c r="H1356" s="73">
        <v>43788.0</v>
      </c>
      <c r="I1356" s="72">
        <v>0.0</v>
      </c>
      <c r="J1356" s="72" t="s">
        <v>497</v>
      </c>
      <c r="K1356" s="72" t="s">
        <v>498</v>
      </c>
      <c r="L1356" s="3"/>
    </row>
    <row r="1357" ht="15.75" customHeight="1">
      <c r="A1357" s="85" t="s">
        <v>2372</v>
      </c>
      <c r="B1357" s="109" t="s">
        <v>2685</v>
      </c>
      <c r="C1357" s="72" t="s">
        <v>25</v>
      </c>
      <c r="D1357" s="73">
        <v>43786.0</v>
      </c>
      <c r="E1357" s="110" t="s">
        <v>2686</v>
      </c>
      <c r="F1357" s="72" t="s">
        <v>498</v>
      </c>
      <c r="G1357" s="72" t="s">
        <v>1095</v>
      </c>
      <c r="H1357" s="73">
        <v>43798.0</v>
      </c>
      <c r="I1357" s="72">
        <v>10.0</v>
      </c>
      <c r="J1357" s="72" t="s">
        <v>497</v>
      </c>
      <c r="K1357" s="72" t="s">
        <v>498</v>
      </c>
      <c r="L1357" s="3"/>
    </row>
    <row r="1358" ht="15.75" customHeight="1">
      <c r="A1358" s="85" t="s">
        <v>2372</v>
      </c>
      <c r="B1358" s="109" t="s">
        <v>2687</v>
      </c>
      <c r="C1358" s="72" t="s">
        <v>25</v>
      </c>
      <c r="D1358" s="73">
        <v>43788.0</v>
      </c>
      <c r="E1358" s="110" t="s">
        <v>2688</v>
      </c>
      <c r="F1358" s="72" t="s">
        <v>498</v>
      </c>
      <c r="G1358" s="72" t="s">
        <v>1092</v>
      </c>
      <c r="H1358" s="73">
        <v>43803.0</v>
      </c>
      <c r="I1358" s="72">
        <v>11.0</v>
      </c>
      <c r="J1358" s="72" t="s">
        <v>497</v>
      </c>
      <c r="K1358" s="72" t="s">
        <v>498</v>
      </c>
      <c r="L1358" s="3"/>
    </row>
    <row r="1359" ht="15.75" customHeight="1">
      <c r="A1359" s="85" t="s">
        <v>2372</v>
      </c>
      <c r="B1359" s="110" t="s">
        <v>2689</v>
      </c>
      <c r="C1359" s="72" t="s">
        <v>25</v>
      </c>
      <c r="D1359" s="73">
        <v>43788.0</v>
      </c>
      <c r="E1359" s="110" t="s">
        <v>2690</v>
      </c>
      <c r="F1359" s="72" t="s">
        <v>498</v>
      </c>
      <c r="G1359" s="72" t="s">
        <v>470</v>
      </c>
      <c r="H1359" s="73">
        <v>43938.0</v>
      </c>
      <c r="I1359" s="72">
        <v>108.0</v>
      </c>
      <c r="J1359" s="72" t="s">
        <v>497</v>
      </c>
      <c r="K1359" s="72" t="s">
        <v>498</v>
      </c>
      <c r="L1359" s="3"/>
    </row>
    <row r="1360" ht="15.75" customHeight="1">
      <c r="A1360" s="85" t="s">
        <v>2372</v>
      </c>
      <c r="B1360" s="109" t="s">
        <v>2691</v>
      </c>
      <c r="C1360" s="72" t="s">
        <v>25</v>
      </c>
      <c r="D1360" s="73">
        <v>43790.0</v>
      </c>
      <c r="E1360" s="110" t="s">
        <v>2692</v>
      </c>
      <c r="F1360" s="72" t="s">
        <v>498</v>
      </c>
      <c r="G1360" s="72" t="s">
        <v>1092</v>
      </c>
      <c r="H1360" s="73">
        <v>43791.0</v>
      </c>
      <c r="I1360" s="72">
        <v>1.0</v>
      </c>
      <c r="J1360" s="72" t="s">
        <v>497</v>
      </c>
      <c r="K1360" s="72" t="s">
        <v>498</v>
      </c>
      <c r="L1360" s="3"/>
    </row>
    <row r="1361" ht="15.75" customHeight="1">
      <c r="A1361" s="85" t="s">
        <v>2372</v>
      </c>
      <c r="B1361" s="109" t="s">
        <v>2693</v>
      </c>
      <c r="C1361" s="72" t="s">
        <v>25</v>
      </c>
      <c r="D1361" s="73">
        <v>43790.0</v>
      </c>
      <c r="E1361" s="110" t="s">
        <v>1426</v>
      </c>
      <c r="F1361" s="72" t="s">
        <v>498</v>
      </c>
      <c r="G1361" s="71" t="s">
        <v>470</v>
      </c>
      <c r="H1361" s="108">
        <v>44018.0</v>
      </c>
      <c r="I1361" s="71">
        <v>95.0</v>
      </c>
      <c r="J1361" s="72" t="s">
        <v>497</v>
      </c>
      <c r="K1361" s="72" t="s">
        <v>498</v>
      </c>
      <c r="L1361" s="3"/>
    </row>
    <row r="1362" ht="15.75" customHeight="1">
      <c r="A1362" s="85" t="s">
        <v>2372</v>
      </c>
      <c r="B1362" s="109" t="s">
        <v>2694</v>
      </c>
      <c r="C1362" s="72" t="s">
        <v>25</v>
      </c>
      <c r="D1362" s="73">
        <v>43791.0</v>
      </c>
      <c r="E1362" s="110" t="s">
        <v>2695</v>
      </c>
      <c r="F1362" s="72" t="s">
        <v>498</v>
      </c>
      <c r="G1362" s="72" t="s">
        <v>470</v>
      </c>
      <c r="H1362" s="73">
        <v>43791.0</v>
      </c>
      <c r="I1362" s="72">
        <v>0.0</v>
      </c>
      <c r="J1362" s="72" t="s">
        <v>497</v>
      </c>
      <c r="K1362" s="72" t="s">
        <v>498</v>
      </c>
      <c r="L1362" s="3"/>
    </row>
    <row r="1363" ht="15.75" customHeight="1">
      <c r="A1363" s="85" t="s">
        <v>2372</v>
      </c>
      <c r="B1363" s="109" t="s">
        <v>2696</v>
      </c>
      <c r="C1363" s="72" t="s">
        <v>25</v>
      </c>
      <c r="D1363" s="73">
        <v>43791.0</v>
      </c>
      <c r="E1363" s="110" t="s">
        <v>2697</v>
      </c>
      <c r="F1363" s="72" t="s">
        <v>498</v>
      </c>
      <c r="G1363" s="72" t="s">
        <v>470</v>
      </c>
      <c r="H1363" s="73">
        <v>43791.0</v>
      </c>
      <c r="I1363" s="72">
        <v>1.0</v>
      </c>
      <c r="J1363" s="72" t="s">
        <v>497</v>
      </c>
      <c r="K1363" s="72" t="s">
        <v>498</v>
      </c>
      <c r="L1363" s="3"/>
    </row>
    <row r="1364" ht="15.75" customHeight="1">
      <c r="A1364" s="85" t="s">
        <v>2372</v>
      </c>
      <c r="B1364" s="109"/>
      <c r="C1364" s="72" t="s">
        <v>25</v>
      </c>
      <c r="D1364" s="73">
        <v>43791.0</v>
      </c>
      <c r="E1364" s="110" t="s">
        <v>2698</v>
      </c>
      <c r="F1364" s="72" t="s">
        <v>498</v>
      </c>
      <c r="G1364" s="72" t="s">
        <v>1092</v>
      </c>
      <c r="H1364" s="73">
        <v>43791.0</v>
      </c>
      <c r="I1364" s="72">
        <v>1.0</v>
      </c>
      <c r="J1364" s="72" t="s">
        <v>497</v>
      </c>
      <c r="K1364" s="72" t="s">
        <v>498</v>
      </c>
      <c r="L1364" s="3"/>
    </row>
    <row r="1365" ht="15.75" customHeight="1">
      <c r="A1365" s="85" t="s">
        <v>2372</v>
      </c>
      <c r="B1365" s="111" t="s">
        <v>2699</v>
      </c>
      <c r="C1365" s="72" t="s">
        <v>25</v>
      </c>
      <c r="D1365" s="73">
        <v>43792.0</v>
      </c>
      <c r="E1365" s="110" t="s">
        <v>2700</v>
      </c>
      <c r="F1365" s="72" t="s">
        <v>498</v>
      </c>
      <c r="G1365" s="72" t="s">
        <v>470</v>
      </c>
      <c r="H1365" s="73">
        <v>43794.0</v>
      </c>
      <c r="I1365" s="72">
        <v>0.0</v>
      </c>
      <c r="J1365" s="72" t="s">
        <v>497</v>
      </c>
      <c r="K1365" s="72" t="s">
        <v>498</v>
      </c>
      <c r="L1365" s="3"/>
    </row>
    <row r="1366" ht="15.75" customHeight="1">
      <c r="A1366" s="85" t="s">
        <v>2372</v>
      </c>
      <c r="B1366" s="109" t="s">
        <v>2701</v>
      </c>
      <c r="C1366" s="72" t="s">
        <v>25</v>
      </c>
      <c r="D1366" s="73">
        <v>43793.0</v>
      </c>
      <c r="E1366" s="110" t="s">
        <v>2702</v>
      </c>
      <c r="F1366" s="72" t="s">
        <v>498</v>
      </c>
      <c r="G1366" s="72" t="s">
        <v>1095</v>
      </c>
      <c r="H1366" s="73">
        <v>43794.0</v>
      </c>
      <c r="I1366" s="72">
        <v>0.0</v>
      </c>
      <c r="J1366" s="72" t="s">
        <v>497</v>
      </c>
      <c r="K1366" s="72" t="s">
        <v>498</v>
      </c>
      <c r="L1366" s="3"/>
    </row>
    <row r="1367" ht="15.75" customHeight="1">
      <c r="A1367" s="85" t="s">
        <v>2372</v>
      </c>
      <c r="B1367" s="109" t="s">
        <v>2703</v>
      </c>
      <c r="C1367" s="72" t="s">
        <v>25</v>
      </c>
      <c r="D1367" s="73">
        <v>43793.0</v>
      </c>
      <c r="E1367" s="110" t="s">
        <v>2704</v>
      </c>
      <c r="F1367" s="72" t="s">
        <v>498</v>
      </c>
      <c r="G1367" s="72" t="s">
        <v>1095</v>
      </c>
      <c r="H1367" s="73">
        <v>43794.0</v>
      </c>
      <c r="I1367" s="72">
        <v>0.0</v>
      </c>
      <c r="J1367" s="72" t="s">
        <v>497</v>
      </c>
      <c r="K1367" s="72" t="s">
        <v>498</v>
      </c>
      <c r="L1367" s="3"/>
    </row>
    <row r="1368" ht="15.75" customHeight="1">
      <c r="A1368" s="85" t="s">
        <v>2372</v>
      </c>
      <c r="B1368" s="109" t="s">
        <v>2705</v>
      </c>
      <c r="C1368" s="72" t="s">
        <v>25</v>
      </c>
      <c r="D1368" s="73">
        <v>43793.0</v>
      </c>
      <c r="E1368" s="110" t="s">
        <v>2706</v>
      </c>
      <c r="F1368" s="72" t="s">
        <v>498</v>
      </c>
      <c r="G1368" s="72" t="s">
        <v>1095</v>
      </c>
      <c r="H1368" s="73">
        <v>43794.0</v>
      </c>
      <c r="I1368" s="72">
        <v>0.0</v>
      </c>
      <c r="J1368" s="72" t="s">
        <v>497</v>
      </c>
      <c r="K1368" s="72" t="s">
        <v>498</v>
      </c>
      <c r="L1368" s="3"/>
    </row>
    <row r="1369" ht="15.75" customHeight="1">
      <c r="A1369" s="85" t="s">
        <v>2372</v>
      </c>
      <c r="B1369" s="109" t="s">
        <v>2707</v>
      </c>
      <c r="C1369" s="72" t="s">
        <v>25</v>
      </c>
      <c r="D1369" s="73">
        <v>43794.0</v>
      </c>
      <c r="E1369" s="110" t="s">
        <v>2708</v>
      </c>
      <c r="F1369" s="72" t="s">
        <v>498</v>
      </c>
      <c r="G1369" s="72" t="s">
        <v>1092</v>
      </c>
      <c r="H1369" s="73">
        <v>43794.0</v>
      </c>
      <c r="I1369" s="72">
        <v>0.0</v>
      </c>
      <c r="J1369" s="72" t="s">
        <v>497</v>
      </c>
      <c r="K1369" s="72" t="s">
        <v>498</v>
      </c>
      <c r="L1369" s="3"/>
    </row>
    <row r="1370" ht="15.75" customHeight="1">
      <c r="A1370" s="85" t="s">
        <v>2372</v>
      </c>
      <c r="B1370" s="109" t="s">
        <v>2709</v>
      </c>
      <c r="C1370" s="72" t="s">
        <v>25</v>
      </c>
      <c r="D1370" s="73">
        <v>43794.0</v>
      </c>
      <c r="E1370" s="110" t="s">
        <v>2710</v>
      </c>
      <c r="F1370" s="72" t="s">
        <v>498</v>
      </c>
      <c r="G1370" s="72" t="s">
        <v>470</v>
      </c>
      <c r="H1370" s="73">
        <v>43794.0</v>
      </c>
      <c r="I1370" s="72">
        <v>0.0</v>
      </c>
      <c r="J1370" s="72" t="s">
        <v>497</v>
      </c>
      <c r="K1370" s="72" t="s">
        <v>498</v>
      </c>
      <c r="L1370" s="3"/>
    </row>
    <row r="1371" ht="15.75" customHeight="1">
      <c r="A1371" s="85" t="s">
        <v>2372</v>
      </c>
      <c r="B1371" s="109" t="s">
        <v>2711</v>
      </c>
      <c r="C1371" s="72" t="s">
        <v>25</v>
      </c>
      <c r="D1371" s="73">
        <v>43794.0</v>
      </c>
      <c r="E1371" s="110" t="s">
        <v>2712</v>
      </c>
      <c r="F1371" s="72" t="s">
        <v>498</v>
      </c>
      <c r="G1371" s="72" t="s">
        <v>1095</v>
      </c>
      <c r="H1371" s="73">
        <v>43795.0</v>
      </c>
      <c r="I1371" s="72">
        <v>1.0</v>
      </c>
      <c r="J1371" s="72" t="s">
        <v>497</v>
      </c>
      <c r="K1371" s="72" t="s">
        <v>498</v>
      </c>
      <c r="L1371" s="3"/>
    </row>
    <row r="1372" ht="15.75" customHeight="1">
      <c r="A1372" s="85" t="s">
        <v>2372</v>
      </c>
      <c r="B1372" s="109" t="s">
        <v>2713</v>
      </c>
      <c r="C1372" s="72" t="s">
        <v>25</v>
      </c>
      <c r="D1372" s="73">
        <v>43795.0</v>
      </c>
      <c r="E1372" s="110" t="s">
        <v>2714</v>
      </c>
      <c r="F1372" s="72" t="s">
        <v>498</v>
      </c>
      <c r="G1372" s="72" t="s">
        <v>1095</v>
      </c>
      <c r="H1372" s="73">
        <v>43797.0</v>
      </c>
      <c r="I1372" s="72">
        <v>2.0</v>
      </c>
      <c r="J1372" s="72" t="s">
        <v>497</v>
      </c>
      <c r="K1372" s="72" t="s">
        <v>498</v>
      </c>
      <c r="L1372" s="3"/>
    </row>
    <row r="1373" ht="15.75" customHeight="1">
      <c r="A1373" s="85" t="s">
        <v>2372</v>
      </c>
      <c r="B1373" s="109" t="s">
        <v>2715</v>
      </c>
      <c r="C1373" s="72" t="s">
        <v>25</v>
      </c>
      <c r="D1373" s="73">
        <v>43795.0</v>
      </c>
      <c r="E1373" s="110" t="s">
        <v>2716</v>
      </c>
      <c r="F1373" s="72" t="s">
        <v>498</v>
      </c>
      <c r="G1373" s="72" t="s">
        <v>1095</v>
      </c>
      <c r="H1373" s="73">
        <v>43797.0</v>
      </c>
      <c r="I1373" s="72">
        <v>2.0</v>
      </c>
      <c r="J1373" s="72" t="s">
        <v>497</v>
      </c>
      <c r="K1373" s="72" t="s">
        <v>498</v>
      </c>
      <c r="L1373" s="3"/>
    </row>
    <row r="1374" ht="15.75" customHeight="1">
      <c r="A1374" s="85" t="s">
        <v>2372</v>
      </c>
      <c r="B1374" s="109" t="s">
        <v>2717</v>
      </c>
      <c r="C1374" s="72" t="s">
        <v>25</v>
      </c>
      <c r="D1374" s="73">
        <v>43795.0</v>
      </c>
      <c r="E1374" s="110" t="s">
        <v>2718</v>
      </c>
      <c r="F1374" s="72" t="s">
        <v>498</v>
      </c>
      <c r="G1374" s="72" t="s">
        <v>1095</v>
      </c>
      <c r="H1374" s="112">
        <v>43837.0</v>
      </c>
      <c r="I1374" s="113">
        <v>24.0</v>
      </c>
      <c r="J1374" s="72" t="s">
        <v>497</v>
      </c>
      <c r="K1374" s="72" t="s">
        <v>498</v>
      </c>
      <c r="L1374" s="3"/>
    </row>
    <row r="1375" ht="15.75" customHeight="1">
      <c r="A1375" s="85" t="s">
        <v>2372</v>
      </c>
      <c r="B1375" s="109" t="s">
        <v>2719</v>
      </c>
      <c r="C1375" s="72" t="s">
        <v>25</v>
      </c>
      <c r="D1375" s="73">
        <v>43796.0</v>
      </c>
      <c r="E1375" s="110" t="s">
        <v>2720</v>
      </c>
      <c r="F1375" s="72" t="s">
        <v>498</v>
      </c>
      <c r="G1375" s="72" t="s">
        <v>1092</v>
      </c>
      <c r="H1375" s="73">
        <v>43797.0</v>
      </c>
      <c r="I1375" s="72">
        <v>1.0</v>
      </c>
      <c r="J1375" s="72" t="s">
        <v>497</v>
      </c>
      <c r="K1375" s="72" t="s">
        <v>498</v>
      </c>
      <c r="L1375" s="3"/>
    </row>
    <row r="1376" ht="15.75" customHeight="1">
      <c r="A1376" s="85" t="s">
        <v>2372</v>
      </c>
      <c r="B1376" s="109" t="s">
        <v>2721</v>
      </c>
      <c r="C1376" s="72" t="s">
        <v>25</v>
      </c>
      <c r="D1376" s="73">
        <v>43796.0</v>
      </c>
      <c r="E1376" s="110" t="s">
        <v>2722</v>
      </c>
      <c r="F1376" s="72" t="s">
        <v>498</v>
      </c>
      <c r="G1376" s="72" t="s">
        <v>1095</v>
      </c>
      <c r="H1376" s="73">
        <v>43797.0</v>
      </c>
      <c r="I1376" s="72">
        <v>1.0</v>
      </c>
      <c r="J1376" s="72" t="s">
        <v>497</v>
      </c>
      <c r="K1376" s="72" t="s">
        <v>498</v>
      </c>
      <c r="L1376" s="3"/>
    </row>
    <row r="1377" ht="15.75" customHeight="1">
      <c r="A1377" s="85" t="s">
        <v>2372</v>
      </c>
      <c r="B1377" s="109" t="s">
        <v>2723</v>
      </c>
      <c r="C1377" s="72" t="s">
        <v>25</v>
      </c>
      <c r="D1377" s="73">
        <v>43796.0</v>
      </c>
      <c r="E1377" s="110" t="s">
        <v>2682</v>
      </c>
      <c r="F1377" s="72" t="s">
        <v>498</v>
      </c>
      <c r="G1377" s="72" t="s">
        <v>1092</v>
      </c>
      <c r="H1377" s="73">
        <v>43803.0</v>
      </c>
      <c r="I1377" s="72">
        <v>4.0</v>
      </c>
      <c r="J1377" s="72" t="s">
        <v>497</v>
      </c>
      <c r="K1377" s="72" t="s">
        <v>498</v>
      </c>
      <c r="L1377" s="3"/>
    </row>
    <row r="1378" ht="15.75" customHeight="1">
      <c r="A1378" s="85" t="s">
        <v>2372</v>
      </c>
      <c r="B1378" s="109" t="s">
        <v>2724</v>
      </c>
      <c r="C1378" s="72" t="s">
        <v>25</v>
      </c>
      <c r="D1378" s="73">
        <v>43796.0</v>
      </c>
      <c r="E1378" s="110" t="s">
        <v>2725</v>
      </c>
      <c r="F1378" s="72" t="s">
        <v>498</v>
      </c>
      <c r="G1378" s="72" t="s">
        <v>1095</v>
      </c>
      <c r="H1378" s="73">
        <v>43803.0</v>
      </c>
      <c r="I1378" s="72">
        <v>4.0</v>
      </c>
      <c r="J1378" s="72" t="s">
        <v>497</v>
      </c>
      <c r="K1378" s="72" t="s">
        <v>498</v>
      </c>
      <c r="L1378" s="3"/>
    </row>
    <row r="1379" ht="15.75" customHeight="1">
      <c r="A1379" s="85" t="s">
        <v>2372</v>
      </c>
      <c r="B1379" s="109" t="s">
        <v>2726</v>
      </c>
      <c r="C1379" s="72" t="s">
        <v>25</v>
      </c>
      <c r="D1379" s="73">
        <v>43796.0</v>
      </c>
      <c r="E1379" s="110" t="s">
        <v>2727</v>
      </c>
      <c r="F1379" s="72" t="s">
        <v>498</v>
      </c>
      <c r="G1379" s="72" t="s">
        <v>1095</v>
      </c>
      <c r="H1379" s="73">
        <v>43838.0</v>
      </c>
      <c r="I1379" s="72">
        <v>29.0</v>
      </c>
      <c r="J1379" s="72" t="s">
        <v>497</v>
      </c>
      <c r="K1379" s="72" t="s">
        <v>498</v>
      </c>
      <c r="L1379" s="3"/>
    </row>
    <row r="1380" ht="15.75" customHeight="1">
      <c r="A1380" s="85" t="s">
        <v>2372</v>
      </c>
      <c r="B1380" s="109" t="s">
        <v>2728</v>
      </c>
      <c r="C1380" s="72" t="s">
        <v>25</v>
      </c>
      <c r="D1380" s="73">
        <v>43797.0</v>
      </c>
      <c r="E1380" s="110" t="s">
        <v>2729</v>
      </c>
      <c r="F1380" s="72" t="s">
        <v>498</v>
      </c>
      <c r="G1380" s="72" t="s">
        <v>1092</v>
      </c>
      <c r="H1380" s="73">
        <v>43798.0</v>
      </c>
      <c r="I1380" s="72">
        <v>1.0</v>
      </c>
      <c r="J1380" s="72" t="s">
        <v>497</v>
      </c>
      <c r="K1380" s="72" t="s">
        <v>498</v>
      </c>
      <c r="L1380" s="3"/>
    </row>
    <row r="1381" ht="15.75" customHeight="1">
      <c r="A1381" s="85" t="s">
        <v>2372</v>
      </c>
      <c r="B1381" s="109" t="s">
        <v>2730</v>
      </c>
      <c r="C1381" s="72" t="s">
        <v>25</v>
      </c>
      <c r="D1381" s="73">
        <v>43797.0</v>
      </c>
      <c r="E1381" s="110" t="s">
        <v>2731</v>
      </c>
      <c r="F1381" s="72" t="s">
        <v>498</v>
      </c>
      <c r="G1381" s="72" t="s">
        <v>1095</v>
      </c>
      <c r="H1381" s="73">
        <v>43797.0</v>
      </c>
      <c r="I1381" s="72">
        <v>0.0</v>
      </c>
      <c r="J1381" s="72" t="s">
        <v>497</v>
      </c>
      <c r="K1381" s="72" t="s">
        <v>498</v>
      </c>
      <c r="L1381" s="3"/>
    </row>
    <row r="1382" ht="15.75" customHeight="1">
      <c r="A1382" s="85" t="s">
        <v>2372</v>
      </c>
      <c r="B1382" s="109" t="s">
        <v>2732</v>
      </c>
      <c r="C1382" s="72" t="s">
        <v>25</v>
      </c>
      <c r="D1382" s="73">
        <v>43797.0</v>
      </c>
      <c r="E1382" s="110" t="s">
        <v>2733</v>
      </c>
      <c r="F1382" s="72" t="s">
        <v>498</v>
      </c>
      <c r="G1382" s="72" t="s">
        <v>1095</v>
      </c>
      <c r="H1382" s="73">
        <v>43797.0</v>
      </c>
      <c r="I1382" s="72">
        <v>0.0</v>
      </c>
      <c r="J1382" s="72" t="s">
        <v>497</v>
      </c>
      <c r="K1382" s="72" t="s">
        <v>498</v>
      </c>
      <c r="L1382" s="3"/>
    </row>
    <row r="1383" ht="15.75" customHeight="1">
      <c r="A1383" s="85" t="s">
        <v>2372</v>
      </c>
      <c r="B1383" s="109" t="s">
        <v>2734</v>
      </c>
      <c r="C1383" s="72" t="s">
        <v>25</v>
      </c>
      <c r="D1383" s="73">
        <v>43798.0</v>
      </c>
      <c r="E1383" s="110" t="s">
        <v>2735</v>
      </c>
      <c r="F1383" s="72" t="s">
        <v>498</v>
      </c>
      <c r="G1383" s="71" t="s">
        <v>1632</v>
      </c>
      <c r="H1383" s="114">
        <v>43885.0</v>
      </c>
      <c r="I1383" s="71">
        <v>56.0</v>
      </c>
      <c r="J1383" s="72" t="s">
        <v>497</v>
      </c>
      <c r="K1383" s="72" t="s">
        <v>498</v>
      </c>
      <c r="L1383" s="3"/>
    </row>
    <row r="1384" ht="15.75" customHeight="1">
      <c r="A1384" s="85" t="s">
        <v>2372</v>
      </c>
      <c r="B1384" s="109" t="s">
        <v>2736</v>
      </c>
      <c r="C1384" s="72" t="s">
        <v>25</v>
      </c>
      <c r="D1384" s="73">
        <v>43798.0</v>
      </c>
      <c r="E1384" s="110" t="s">
        <v>2737</v>
      </c>
      <c r="F1384" s="72" t="s">
        <v>498</v>
      </c>
      <c r="G1384" s="72" t="s">
        <v>1092</v>
      </c>
      <c r="H1384" s="73">
        <v>43845.0</v>
      </c>
      <c r="I1384" s="72">
        <v>32.0</v>
      </c>
      <c r="J1384" s="72" t="s">
        <v>497</v>
      </c>
      <c r="K1384" s="72" t="s">
        <v>498</v>
      </c>
      <c r="L1384" s="3"/>
    </row>
    <row r="1385" ht="15.75" customHeight="1">
      <c r="A1385" s="85" t="s">
        <v>2372</v>
      </c>
      <c r="B1385" s="109" t="s">
        <v>2738</v>
      </c>
      <c r="C1385" s="72" t="s">
        <v>257</v>
      </c>
      <c r="D1385" s="73">
        <v>43798.0</v>
      </c>
      <c r="E1385" s="110" t="s">
        <v>2739</v>
      </c>
      <c r="F1385" s="72" t="s">
        <v>498</v>
      </c>
      <c r="G1385" s="72" t="s">
        <v>1092</v>
      </c>
      <c r="H1385" s="73">
        <v>43803.0</v>
      </c>
      <c r="I1385" s="72">
        <v>3.0</v>
      </c>
      <c r="J1385" s="72" t="s">
        <v>497</v>
      </c>
      <c r="K1385" s="72" t="s">
        <v>498</v>
      </c>
      <c r="L1385" s="3"/>
    </row>
    <row r="1386" ht="15.75" customHeight="1">
      <c r="A1386" s="85" t="s">
        <v>2372</v>
      </c>
      <c r="B1386" s="109" t="s">
        <v>2740</v>
      </c>
      <c r="C1386" s="72" t="s">
        <v>25</v>
      </c>
      <c r="D1386" s="73">
        <v>43799.0</v>
      </c>
      <c r="E1386" s="110" t="s">
        <v>2741</v>
      </c>
      <c r="F1386" s="72" t="s">
        <v>498</v>
      </c>
      <c r="G1386" s="72" t="s">
        <v>1092</v>
      </c>
      <c r="H1386" s="73">
        <v>43802.0</v>
      </c>
      <c r="I1386" s="72">
        <v>2.0</v>
      </c>
      <c r="J1386" s="72" t="s">
        <v>497</v>
      </c>
      <c r="K1386" s="72" t="s">
        <v>498</v>
      </c>
      <c r="L1386" s="3"/>
    </row>
    <row r="1387" ht="15.75" customHeight="1">
      <c r="A1387" s="85" t="s">
        <v>2372</v>
      </c>
      <c r="B1387" s="109" t="s">
        <v>2742</v>
      </c>
      <c r="C1387" s="72" t="s">
        <v>25</v>
      </c>
      <c r="D1387" s="73">
        <v>43800.0</v>
      </c>
      <c r="E1387" s="110" t="s">
        <v>2743</v>
      </c>
      <c r="F1387" s="72" t="s">
        <v>498</v>
      </c>
      <c r="G1387" s="72" t="s">
        <v>1095</v>
      </c>
      <c r="H1387" s="73">
        <v>43815.0</v>
      </c>
      <c r="I1387" s="72">
        <v>10.0</v>
      </c>
      <c r="J1387" s="72" t="s">
        <v>497</v>
      </c>
      <c r="K1387" s="72" t="s">
        <v>498</v>
      </c>
      <c r="L1387" s="3"/>
    </row>
    <row r="1388" ht="15.75" customHeight="1">
      <c r="A1388" s="85" t="s">
        <v>2372</v>
      </c>
      <c r="B1388" s="109" t="s">
        <v>2744</v>
      </c>
      <c r="C1388" s="72" t="s">
        <v>25</v>
      </c>
      <c r="D1388" s="73">
        <v>43801.0</v>
      </c>
      <c r="E1388" s="110" t="s">
        <v>2745</v>
      </c>
      <c r="F1388" s="72" t="s">
        <v>498</v>
      </c>
      <c r="G1388" s="72" t="s">
        <v>1092</v>
      </c>
      <c r="H1388" s="73">
        <v>43802.0</v>
      </c>
      <c r="I1388" s="72">
        <v>1.0</v>
      </c>
      <c r="J1388" s="72" t="s">
        <v>497</v>
      </c>
      <c r="K1388" s="72" t="s">
        <v>498</v>
      </c>
      <c r="L1388" s="3"/>
    </row>
    <row r="1389" ht="15.75" customHeight="1">
      <c r="A1389" s="85" t="s">
        <v>2372</v>
      </c>
      <c r="B1389" s="109" t="s">
        <v>2746</v>
      </c>
      <c r="C1389" s="72" t="s">
        <v>25</v>
      </c>
      <c r="D1389" s="73">
        <v>43801.0</v>
      </c>
      <c r="E1389" s="110" t="s">
        <v>2747</v>
      </c>
      <c r="F1389" s="72" t="s">
        <v>498</v>
      </c>
      <c r="G1389" s="72" t="s">
        <v>470</v>
      </c>
      <c r="H1389" s="73">
        <v>43803.0</v>
      </c>
      <c r="I1389" s="72">
        <v>2.0</v>
      </c>
      <c r="J1389" s="72" t="s">
        <v>497</v>
      </c>
      <c r="K1389" s="72" t="s">
        <v>498</v>
      </c>
      <c r="L1389" s="3"/>
    </row>
    <row r="1390" ht="15.75" customHeight="1">
      <c r="A1390" s="85" t="s">
        <v>2372</v>
      </c>
      <c r="B1390" s="109" t="s">
        <v>2748</v>
      </c>
      <c r="C1390" s="72" t="s">
        <v>25</v>
      </c>
      <c r="D1390" s="73">
        <v>43802.0</v>
      </c>
      <c r="E1390" s="110" t="s">
        <v>2749</v>
      </c>
      <c r="F1390" s="72" t="s">
        <v>498</v>
      </c>
      <c r="G1390" s="72" t="s">
        <v>1095</v>
      </c>
      <c r="H1390" s="73">
        <v>43802.0</v>
      </c>
      <c r="I1390" s="72">
        <v>0.0</v>
      </c>
      <c r="J1390" s="72" t="s">
        <v>497</v>
      </c>
      <c r="K1390" s="72" t="s">
        <v>498</v>
      </c>
      <c r="L1390" s="3"/>
    </row>
    <row r="1391" ht="15.75" customHeight="1">
      <c r="A1391" s="85" t="s">
        <v>2372</v>
      </c>
      <c r="B1391" s="109" t="s">
        <v>2750</v>
      </c>
      <c r="C1391" s="72" t="s">
        <v>25</v>
      </c>
      <c r="D1391" s="73">
        <v>43802.0</v>
      </c>
      <c r="E1391" s="110" t="s">
        <v>2751</v>
      </c>
      <c r="F1391" s="72" t="s">
        <v>498</v>
      </c>
      <c r="G1391" s="72" t="s">
        <v>1095</v>
      </c>
      <c r="H1391" s="73">
        <v>43802.0</v>
      </c>
      <c r="I1391" s="72">
        <v>0.0</v>
      </c>
      <c r="J1391" s="72" t="s">
        <v>497</v>
      </c>
      <c r="K1391" s="72" t="s">
        <v>498</v>
      </c>
      <c r="L1391" s="3"/>
    </row>
    <row r="1392" ht="15.75" customHeight="1">
      <c r="A1392" s="85" t="s">
        <v>2372</v>
      </c>
      <c r="B1392" s="109" t="s">
        <v>2752</v>
      </c>
      <c r="C1392" s="72" t="s">
        <v>25</v>
      </c>
      <c r="D1392" s="73">
        <v>43802.0</v>
      </c>
      <c r="E1392" s="110" t="s">
        <v>2753</v>
      </c>
      <c r="F1392" s="72" t="s">
        <v>498</v>
      </c>
      <c r="G1392" s="72" t="s">
        <v>1095</v>
      </c>
      <c r="H1392" s="73">
        <v>43802.0</v>
      </c>
      <c r="I1392" s="72">
        <v>0.0</v>
      </c>
      <c r="J1392" s="72" t="s">
        <v>497</v>
      </c>
      <c r="K1392" s="72" t="s">
        <v>498</v>
      </c>
      <c r="L1392" s="3"/>
    </row>
    <row r="1393" ht="15.75" customHeight="1">
      <c r="A1393" s="85" t="s">
        <v>2372</v>
      </c>
      <c r="B1393" s="109" t="s">
        <v>2754</v>
      </c>
      <c r="C1393" s="72" t="s">
        <v>25</v>
      </c>
      <c r="D1393" s="73">
        <v>43802.0</v>
      </c>
      <c r="E1393" s="110" t="s">
        <v>2755</v>
      </c>
      <c r="F1393" s="72" t="s">
        <v>498</v>
      </c>
      <c r="G1393" s="72" t="s">
        <v>1095</v>
      </c>
      <c r="H1393" s="73">
        <v>43802.0</v>
      </c>
      <c r="I1393" s="72">
        <v>0.0</v>
      </c>
      <c r="J1393" s="72" t="s">
        <v>497</v>
      </c>
      <c r="K1393" s="72" t="s">
        <v>498</v>
      </c>
      <c r="L1393" s="3"/>
    </row>
    <row r="1394" ht="15.75" customHeight="1">
      <c r="A1394" s="85" t="s">
        <v>2372</v>
      </c>
      <c r="B1394" s="109" t="s">
        <v>2756</v>
      </c>
      <c r="C1394" s="72" t="s">
        <v>25</v>
      </c>
      <c r="D1394" s="73">
        <v>43802.0</v>
      </c>
      <c r="E1394" s="110" t="s">
        <v>2757</v>
      </c>
      <c r="F1394" s="72" t="s">
        <v>498</v>
      </c>
      <c r="G1394" s="72" t="s">
        <v>1095</v>
      </c>
      <c r="H1394" s="73">
        <v>43802.0</v>
      </c>
      <c r="I1394" s="72">
        <v>0.0</v>
      </c>
      <c r="J1394" s="72" t="s">
        <v>497</v>
      </c>
      <c r="K1394" s="72" t="s">
        <v>498</v>
      </c>
      <c r="L1394" s="3"/>
    </row>
    <row r="1395" ht="15.75" customHeight="1">
      <c r="A1395" s="85" t="s">
        <v>2372</v>
      </c>
      <c r="B1395" s="109" t="s">
        <v>2758</v>
      </c>
      <c r="C1395" s="72" t="s">
        <v>25</v>
      </c>
      <c r="D1395" s="73">
        <v>43802.0</v>
      </c>
      <c r="E1395" s="110" t="s">
        <v>2759</v>
      </c>
      <c r="F1395" s="72" t="s">
        <v>498</v>
      </c>
      <c r="G1395" s="72" t="s">
        <v>1095</v>
      </c>
      <c r="H1395" s="73">
        <v>43802.0</v>
      </c>
      <c r="I1395" s="72">
        <v>0.0</v>
      </c>
      <c r="J1395" s="72" t="s">
        <v>497</v>
      </c>
      <c r="K1395" s="72" t="s">
        <v>498</v>
      </c>
      <c r="L1395" s="3"/>
    </row>
    <row r="1396" ht="15.75" customHeight="1">
      <c r="A1396" s="85" t="s">
        <v>2372</v>
      </c>
      <c r="B1396" s="109" t="s">
        <v>2760</v>
      </c>
      <c r="C1396" s="72" t="s">
        <v>25</v>
      </c>
      <c r="D1396" s="73">
        <v>43802.0</v>
      </c>
      <c r="E1396" s="110" t="s">
        <v>2761</v>
      </c>
      <c r="F1396" s="72" t="s">
        <v>498</v>
      </c>
      <c r="G1396" s="72" t="s">
        <v>1095</v>
      </c>
      <c r="H1396" s="73">
        <v>43802.0</v>
      </c>
      <c r="I1396" s="72">
        <v>0.0</v>
      </c>
      <c r="J1396" s="72" t="s">
        <v>497</v>
      </c>
      <c r="K1396" s="72" t="s">
        <v>498</v>
      </c>
      <c r="L1396" s="3"/>
    </row>
    <row r="1397" ht="15.75" customHeight="1">
      <c r="A1397" s="85" t="s">
        <v>2372</v>
      </c>
      <c r="B1397" s="109" t="s">
        <v>2762</v>
      </c>
      <c r="C1397" s="72" t="s">
        <v>25</v>
      </c>
      <c r="D1397" s="73">
        <v>43803.0</v>
      </c>
      <c r="E1397" s="110" t="s">
        <v>2763</v>
      </c>
      <c r="F1397" s="72" t="s">
        <v>498</v>
      </c>
      <c r="G1397" s="72" t="s">
        <v>470</v>
      </c>
      <c r="H1397" s="73">
        <v>43803.0</v>
      </c>
      <c r="I1397" s="72">
        <v>0.0</v>
      </c>
      <c r="J1397" s="72" t="s">
        <v>497</v>
      </c>
      <c r="K1397" s="72" t="s">
        <v>498</v>
      </c>
      <c r="L1397" s="3"/>
    </row>
    <row r="1398" ht="15.75" customHeight="1">
      <c r="A1398" s="85" t="s">
        <v>2372</v>
      </c>
      <c r="B1398" s="109" t="s">
        <v>2764</v>
      </c>
      <c r="C1398" s="72" t="s">
        <v>25</v>
      </c>
      <c r="D1398" s="73">
        <v>43803.0</v>
      </c>
      <c r="E1398" s="110" t="s">
        <v>2765</v>
      </c>
      <c r="F1398" s="72" t="s">
        <v>498</v>
      </c>
      <c r="G1398" s="72" t="s">
        <v>470</v>
      </c>
      <c r="H1398" s="73">
        <v>43803.0</v>
      </c>
      <c r="I1398" s="72">
        <v>0.0</v>
      </c>
      <c r="J1398" s="72" t="s">
        <v>497</v>
      </c>
      <c r="K1398" s="72" t="s">
        <v>498</v>
      </c>
      <c r="L1398" s="3"/>
    </row>
    <row r="1399" ht="15.75" customHeight="1">
      <c r="A1399" s="85" t="s">
        <v>2372</v>
      </c>
      <c r="B1399" s="115" t="s">
        <v>2766</v>
      </c>
      <c r="C1399" s="72" t="s">
        <v>25</v>
      </c>
      <c r="D1399" s="73">
        <v>43803.0</v>
      </c>
      <c r="E1399" s="110" t="s">
        <v>2767</v>
      </c>
      <c r="F1399" s="72" t="s">
        <v>498</v>
      </c>
      <c r="G1399" s="72" t="s">
        <v>1095</v>
      </c>
      <c r="H1399" s="73">
        <v>43840.0</v>
      </c>
      <c r="I1399" s="72">
        <v>26.0</v>
      </c>
      <c r="J1399" s="72" t="s">
        <v>497</v>
      </c>
      <c r="K1399" s="72" t="s">
        <v>498</v>
      </c>
      <c r="L1399" s="3"/>
    </row>
    <row r="1400" ht="15.75" customHeight="1">
      <c r="A1400" s="85" t="s">
        <v>2372</v>
      </c>
      <c r="B1400" s="115" t="s">
        <v>2768</v>
      </c>
      <c r="C1400" s="72" t="s">
        <v>25</v>
      </c>
      <c r="D1400" s="73">
        <v>43804.0</v>
      </c>
      <c r="E1400" s="110" t="s">
        <v>2769</v>
      </c>
      <c r="F1400" s="72" t="s">
        <v>498</v>
      </c>
      <c r="G1400" s="72" t="s">
        <v>1095</v>
      </c>
      <c r="H1400" s="73">
        <v>43804.0</v>
      </c>
      <c r="I1400" s="72">
        <v>0.0</v>
      </c>
      <c r="J1400" s="72" t="s">
        <v>497</v>
      </c>
      <c r="K1400" s="72" t="s">
        <v>498</v>
      </c>
      <c r="L1400" s="3"/>
    </row>
    <row r="1401" ht="15.75" customHeight="1">
      <c r="A1401" s="85" t="s">
        <v>2372</v>
      </c>
      <c r="B1401" s="109" t="s">
        <v>2770</v>
      </c>
      <c r="C1401" s="72" t="s">
        <v>25</v>
      </c>
      <c r="D1401" s="73">
        <v>43804.0</v>
      </c>
      <c r="E1401" s="110" t="s">
        <v>2771</v>
      </c>
      <c r="F1401" s="72" t="s">
        <v>498</v>
      </c>
      <c r="G1401" s="72" t="s">
        <v>1095</v>
      </c>
      <c r="H1401" s="73">
        <v>43804.0</v>
      </c>
      <c r="I1401" s="72">
        <v>0.0</v>
      </c>
      <c r="J1401" s="72" t="s">
        <v>497</v>
      </c>
      <c r="K1401" s="72" t="s">
        <v>498</v>
      </c>
      <c r="L1401" s="3"/>
    </row>
    <row r="1402" ht="15.75" customHeight="1">
      <c r="A1402" s="85" t="s">
        <v>2372</v>
      </c>
      <c r="B1402" s="109" t="s">
        <v>2772</v>
      </c>
      <c r="C1402" s="72" t="s">
        <v>25</v>
      </c>
      <c r="D1402" s="73">
        <v>43804.0</v>
      </c>
      <c r="E1402" s="110" t="s">
        <v>2773</v>
      </c>
      <c r="F1402" s="72" t="s">
        <v>498</v>
      </c>
      <c r="G1402" s="71" t="s">
        <v>1632</v>
      </c>
      <c r="H1402" s="114">
        <v>43896.0</v>
      </c>
      <c r="I1402" s="71">
        <v>60.0</v>
      </c>
      <c r="J1402" s="72" t="s">
        <v>497</v>
      </c>
      <c r="K1402" s="72" t="s">
        <v>498</v>
      </c>
      <c r="L1402" s="3"/>
    </row>
    <row r="1403" ht="15.75" customHeight="1">
      <c r="A1403" s="85" t="s">
        <v>2372</v>
      </c>
      <c r="B1403" s="109" t="s">
        <v>2774</v>
      </c>
      <c r="C1403" s="72" t="s">
        <v>25</v>
      </c>
      <c r="D1403" s="73">
        <v>43805.0</v>
      </c>
      <c r="E1403" s="110" t="s">
        <v>2775</v>
      </c>
      <c r="F1403" s="72" t="s">
        <v>498</v>
      </c>
      <c r="G1403" s="72" t="s">
        <v>1092</v>
      </c>
      <c r="H1403" s="73">
        <v>43805.0</v>
      </c>
      <c r="I1403" s="72">
        <v>1.0</v>
      </c>
      <c r="J1403" s="72" t="s">
        <v>497</v>
      </c>
      <c r="K1403" s="72" t="s">
        <v>498</v>
      </c>
      <c r="L1403" s="3"/>
    </row>
    <row r="1404" ht="15.75" customHeight="1">
      <c r="A1404" s="85" t="s">
        <v>2372</v>
      </c>
      <c r="B1404" s="109" t="s">
        <v>2776</v>
      </c>
      <c r="C1404" s="72" t="s">
        <v>25</v>
      </c>
      <c r="D1404" s="73">
        <v>43805.0</v>
      </c>
      <c r="E1404" s="110" t="s">
        <v>2777</v>
      </c>
      <c r="F1404" s="72" t="s">
        <v>498</v>
      </c>
      <c r="G1404" s="72" t="s">
        <v>470</v>
      </c>
      <c r="H1404" s="73">
        <v>43805.0</v>
      </c>
      <c r="I1404" s="72">
        <v>1.0</v>
      </c>
      <c r="J1404" s="72" t="s">
        <v>497</v>
      </c>
      <c r="K1404" s="72" t="s">
        <v>498</v>
      </c>
      <c r="L1404" s="3"/>
    </row>
    <row r="1405" ht="15.75" customHeight="1">
      <c r="A1405" s="85" t="s">
        <v>2372</v>
      </c>
      <c r="B1405" s="109" t="s">
        <v>2778</v>
      </c>
      <c r="C1405" s="72" t="s">
        <v>25</v>
      </c>
      <c r="D1405" s="73">
        <v>43805.0</v>
      </c>
      <c r="E1405" s="110" t="s">
        <v>2779</v>
      </c>
      <c r="F1405" s="72" t="s">
        <v>498</v>
      </c>
      <c r="G1405" s="72" t="s">
        <v>1095</v>
      </c>
      <c r="H1405" s="73">
        <v>43805.0</v>
      </c>
      <c r="I1405" s="72">
        <v>1.0</v>
      </c>
      <c r="J1405" s="72" t="s">
        <v>497</v>
      </c>
      <c r="K1405" s="72" t="s">
        <v>498</v>
      </c>
      <c r="L1405" s="3"/>
    </row>
    <row r="1406" ht="15.75" customHeight="1">
      <c r="A1406" s="71" t="s">
        <v>2372</v>
      </c>
      <c r="B1406" s="109" t="s">
        <v>2780</v>
      </c>
      <c r="C1406" s="72" t="s">
        <v>25</v>
      </c>
      <c r="D1406" s="73">
        <v>43805.0</v>
      </c>
      <c r="E1406" s="110" t="s">
        <v>2781</v>
      </c>
      <c r="F1406" s="72" t="s">
        <v>498</v>
      </c>
      <c r="G1406" s="71" t="s">
        <v>1095</v>
      </c>
      <c r="H1406" s="73">
        <v>43900.0</v>
      </c>
      <c r="I1406" s="72">
        <v>66.0</v>
      </c>
      <c r="J1406" s="72" t="s">
        <v>497</v>
      </c>
      <c r="K1406" s="72" t="s">
        <v>498</v>
      </c>
      <c r="L1406" s="3"/>
    </row>
    <row r="1407" ht="15.75" customHeight="1">
      <c r="A1407" s="71" t="s">
        <v>2372</v>
      </c>
      <c r="B1407" s="109" t="s">
        <v>2782</v>
      </c>
      <c r="C1407" s="72" t="s">
        <v>25</v>
      </c>
      <c r="D1407" s="73">
        <v>43805.0</v>
      </c>
      <c r="E1407" s="110" t="s">
        <v>2783</v>
      </c>
      <c r="F1407" s="72" t="s">
        <v>498</v>
      </c>
      <c r="G1407" s="72" t="s">
        <v>1092</v>
      </c>
      <c r="H1407" s="73">
        <v>43809.0</v>
      </c>
      <c r="I1407" s="72">
        <v>2.0</v>
      </c>
      <c r="J1407" s="72" t="s">
        <v>497</v>
      </c>
      <c r="K1407" s="72" t="s">
        <v>498</v>
      </c>
      <c r="L1407" s="3"/>
    </row>
    <row r="1408" ht="15.75" customHeight="1">
      <c r="A1408" s="72" t="s">
        <v>2372</v>
      </c>
      <c r="B1408" s="109" t="s">
        <v>2784</v>
      </c>
      <c r="C1408" s="72" t="s">
        <v>25</v>
      </c>
      <c r="D1408" s="73">
        <v>43806.0</v>
      </c>
      <c r="E1408" s="110" t="s">
        <v>2785</v>
      </c>
      <c r="F1408" s="72" t="s">
        <v>498</v>
      </c>
      <c r="G1408" s="72" t="s">
        <v>1092</v>
      </c>
      <c r="H1408" s="73">
        <v>43838.0</v>
      </c>
      <c r="I1408" s="72">
        <v>21.0</v>
      </c>
      <c r="J1408" s="72" t="s">
        <v>497</v>
      </c>
      <c r="K1408" s="72" t="s">
        <v>498</v>
      </c>
      <c r="L1408" s="3"/>
    </row>
    <row r="1409" ht="15.75" customHeight="1">
      <c r="A1409" s="72" t="s">
        <v>2372</v>
      </c>
      <c r="B1409" s="109" t="s">
        <v>2786</v>
      </c>
      <c r="C1409" s="72" t="s">
        <v>25</v>
      </c>
      <c r="D1409" s="73">
        <v>43806.0</v>
      </c>
      <c r="E1409" s="110" t="s">
        <v>2787</v>
      </c>
      <c r="F1409" s="72" t="s">
        <v>498</v>
      </c>
      <c r="G1409" s="72" t="s">
        <v>470</v>
      </c>
      <c r="H1409" s="73">
        <v>43854.0</v>
      </c>
      <c r="I1409" s="72">
        <v>33.0</v>
      </c>
      <c r="J1409" s="72" t="s">
        <v>497</v>
      </c>
      <c r="K1409" s="72" t="s">
        <v>498</v>
      </c>
      <c r="L1409" s="3"/>
    </row>
    <row r="1410" ht="15.75" customHeight="1">
      <c r="A1410" s="85" t="s">
        <v>2372</v>
      </c>
      <c r="B1410" s="109" t="s">
        <v>2788</v>
      </c>
      <c r="C1410" s="72" t="s">
        <v>25</v>
      </c>
      <c r="D1410" s="73">
        <v>43807.0</v>
      </c>
      <c r="E1410" s="110" t="s">
        <v>2789</v>
      </c>
      <c r="F1410" s="72" t="s">
        <v>498</v>
      </c>
      <c r="G1410" s="72" t="s">
        <v>1095</v>
      </c>
      <c r="H1410" s="73">
        <v>43837.0</v>
      </c>
      <c r="I1410" s="72">
        <v>20.0</v>
      </c>
      <c r="J1410" s="72" t="s">
        <v>497</v>
      </c>
      <c r="K1410" s="72" t="s">
        <v>498</v>
      </c>
      <c r="L1410" s="3"/>
    </row>
    <row r="1411" ht="15.75" customHeight="1">
      <c r="A1411" s="85" t="s">
        <v>2372</v>
      </c>
      <c r="B1411" s="109" t="s">
        <v>2790</v>
      </c>
      <c r="C1411" s="72" t="s">
        <v>25</v>
      </c>
      <c r="D1411" s="73">
        <v>43808.0</v>
      </c>
      <c r="E1411" s="110" t="s">
        <v>2791</v>
      </c>
      <c r="F1411" s="72" t="s">
        <v>498</v>
      </c>
      <c r="G1411" s="72" t="s">
        <v>1092</v>
      </c>
      <c r="H1411" s="73">
        <v>43809.0</v>
      </c>
      <c r="I1411" s="72">
        <v>1.0</v>
      </c>
      <c r="J1411" s="72" t="s">
        <v>497</v>
      </c>
      <c r="K1411" s="72" t="s">
        <v>498</v>
      </c>
      <c r="L1411" s="3"/>
    </row>
    <row r="1412" ht="15.75" customHeight="1">
      <c r="A1412" s="85" t="s">
        <v>2372</v>
      </c>
      <c r="B1412" s="109" t="s">
        <v>2792</v>
      </c>
      <c r="C1412" s="72" t="s">
        <v>25</v>
      </c>
      <c r="D1412" s="73">
        <v>43808.0</v>
      </c>
      <c r="E1412" s="110" t="s">
        <v>2793</v>
      </c>
      <c r="F1412" s="72" t="s">
        <v>498</v>
      </c>
      <c r="G1412" s="113" t="s">
        <v>1095</v>
      </c>
      <c r="H1412" s="112">
        <v>43837.0</v>
      </c>
      <c r="I1412" s="113">
        <v>16.0</v>
      </c>
      <c r="J1412" s="72" t="s">
        <v>497</v>
      </c>
      <c r="K1412" s="72" t="s">
        <v>498</v>
      </c>
      <c r="L1412" s="3"/>
    </row>
    <row r="1413" ht="15.75" customHeight="1">
      <c r="A1413" s="85" t="s">
        <v>2372</v>
      </c>
      <c r="B1413" s="109" t="s">
        <v>2794</v>
      </c>
      <c r="C1413" s="72" t="s">
        <v>25</v>
      </c>
      <c r="D1413" s="73">
        <v>43809.0</v>
      </c>
      <c r="E1413" s="110" t="s">
        <v>2795</v>
      </c>
      <c r="F1413" s="72" t="s">
        <v>498</v>
      </c>
      <c r="G1413" s="72" t="s">
        <v>1095</v>
      </c>
      <c r="H1413" s="73">
        <v>43854.0</v>
      </c>
      <c r="I1413" s="72">
        <v>32.0</v>
      </c>
      <c r="J1413" s="72" t="s">
        <v>497</v>
      </c>
      <c r="K1413" s="72" t="s">
        <v>498</v>
      </c>
      <c r="L1413" s="3"/>
    </row>
    <row r="1414" ht="15.75" customHeight="1">
      <c r="A1414" s="85" t="s">
        <v>2372</v>
      </c>
      <c r="B1414" s="109" t="s">
        <v>2796</v>
      </c>
      <c r="C1414" s="72" t="s">
        <v>25</v>
      </c>
      <c r="D1414" s="73">
        <v>43809.0</v>
      </c>
      <c r="E1414" s="110" t="s">
        <v>2797</v>
      </c>
      <c r="F1414" s="72" t="s">
        <v>498</v>
      </c>
      <c r="G1414" s="72" t="s">
        <v>1095</v>
      </c>
      <c r="H1414" s="73">
        <v>43837.0</v>
      </c>
      <c r="I1414" s="72">
        <v>20.0</v>
      </c>
      <c r="J1414" s="72" t="s">
        <v>497</v>
      </c>
      <c r="K1414" s="72" t="s">
        <v>498</v>
      </c>
      <c r="L1414" s="3"/>
    </row>
    <row r="1415" ht="15.75" customHeight="1">
      <c r="A1415" s="85" t="s">
        <v>2372</v>
      </c>
      <c r="B1415" s="109" t="s">
        <v>2798</v>
      </c>
      <c r="C1415" s="72" t="s">
        <v>25</v>
      </c>
      <c r="D1415" s="73">
        <v>43811.0</v>
      </c>
      <c r="E1415" s="110" t="s">
        <v>2799</v>
      </c>
      <c r="F1415" s="72" t="s">
        <v>498</v>
      </c>
      <c r="G1415" s="72" t="s">
        <v>1095</v>
      </c>
      <c r="H1415" s="73">
        <v>43815.0</v>
      </c>
      <c r="I1415" s="72">
        <v>2.0</v>
      </c>
      <c r="J1415" s="72" t="s">
        <v>497</v>
      </c>
      <c r="K1415" s="72" t="s">
        <v>498</v>
      </c>
      <c r="L1415" s="3"/>
    </row>
    <row r="1416" ht="15.75" customHeight="1">
      <c r="A1416" s="85" t="s">
        <v>2372</v>
      </c>
      <c r="B1416" s="109" t="s">
        <v>2800</v>
      </c>
      <c r="C1416" s="72" t="s">
        <v>25</v>
      </c>
      <c r="D1416" s="73">
        <v>43812.0</v>
      </c>
      <c r="E1416" s="110" t="s">
        <v>2801</v>
      </c>
      <c r="F1416" s="72" t="s">
        <v>498</v>
      </c>
      <c r="G1416" s="71" t="s">
        <v>2802</v>
      </c>
      <c r="H1416" s="73">
        <v>43812.0</v>
      </c>
      <c r="I1416" s="72">
        <v>0.0</v>
      </c>
      <c r="J1416" s="72" t="s">
        <v>497</v>
      </c>
      <c r="K1416" s="72" t="s">
        <v>498</v>
      </c>
      <c r="L1416" s="3"/>
    </row>
    <row r="1417" ht="15.75" customHeight="1">
      <c r="A1417" s="71" t="s">
        <v>2372</v>
      </c>
      <c r="B1417" s="109" t="s">
        <v>2803</v>
      </c>
      <c r="C1417" s="72" t="s">
        <v>25</v>
      </c>
      <c r="D1417" s="73">
        <v>43812.0</v>
      </c>
      <c r="E1417" s="110" t="s">
        <v>2804</v>
      </c>
      <c r="F1417" s="72" t="s">
        <v>498</v>
      </c>
      <c r="G1417" s="72" t="s">
        <v>1092</v>
      </c>
      <c r="H1417" s="73">
        <v>43815.0</v>
      </c>
      <c r="I1417" s="72">
        <v>1.0</v>
      </c>
      <c r="J1417" s="72" t="s">
        <v>497</v>
      </c>
      <c r="K1417" s="72" t="s">
        <v>498</v>
      </c>
      <c r="L1417" s="3"/>
    </row>
    <row r="1418" ht="15.75" customHeight="1">
      <c r="A1418" s="85" t="s">
        <v>2372</v>
      </c>
      <c r="B1418" s="109" t="s">
        <v>2805</v>
      </c>
      <c r="C1418" s="72" t="s">
        <v>25</v>
      </c>
      <c r="D1418" s="73">
        <v>43813.0</v>
      </c>
      <c r="E1418" s="110" t="s">
        <v>2806</v>
      </c>
      <c r="F1418" s="72" t="s">
        <v>498</v>
      </c>
      <c r="G1418" s="72" t="s">
        <v>1095</v>
      </c>
      <c r="H1418" s="73">
        <v>43815.0</v>
      </c>
      <c r="I1418" s="72">
        <v>0.0</v>
      </c>
      <c r="J1418" s="72" t="s">
        <v>497</v>
      </c>
      <c r="K1418" s="72" t="s">
        <v>498</v>
      </c>
      <c r="L1418" s="3"/>
    </row>
    <row r="1419" ht="15.75" customHeight="1">
      <c r="A1419" s="85" t="s">
        <v>2372</v>
      </c>
      <c r="B1419" s="109" t="s">
        <v>2807</v>
      </c>
      <c r="C1419" s="72" t="s">
        <v>25</v>
      </c>
      <c r="D1419" s="73">
        <v>43814.0</v>
      </c>
      <c r="E1419" s="110" t="s">
        <v>2808</v>
      </c>
      <c r="F1419" s="72" t="s">
        <v>498</v>
      </c>
      <c r="G1419" s="72" t="s">
        <v>1095</v>
      </c>
      <c r="H1419" s="73">
        <v>43815.0</v>
      </c>
      <c r="I1419" s="72">
        <v>0.0</v>
      </c>
      <c r="J1419" s="72" t="s">
        <v>497</v>
      </c>
      <c r="K1419" s="72" t="s">
        <v>498</v>
      </c>
      <c r="L1419" s="3"/>
    </row>
    <row r="1420" ht="15.75" customHeight="1">
      <c r="A1420" s="71" t="s">
        <v>2372</v>
      </c>
      <c r="B1420" s="109" t="s">
        <v>2809</v>
      </c>
      <c r="C1420" s="72" t="s">
        <v>25</v>
      </c>
      <c r="D1420" s="73">
        <v>43814.0</v>
      </c>
      <c r="E1420" s="110" t="s">
        <v>2810</v>
      </c>
      <c r="F1420" s="72" t="s">
        <v>498</v>
      </c>
      <c r="G1420" s="72" t="s">
        <v>1095</v>
      </c>
      <c r="H1420" s="73">
        <v>43815.0</v>
      </c>
      <c r="I1420" s="72">
        <v>0.0</v>
      </c>
      <c r="J1420" s="72" t="s">
        <v>497</v>
      </c>
      <c r="K1420" s="72" t="s">
        <v>498</v>
      </c>
      <c r="L1420" s="3"/>
    </row>
    <row r="1421" ht="15.75" customHeight="1">
      <c r="A1421" s="71" t="s">
        <v>2372</v>
      </c>
      <c r="B1421" s="109" t="s">
        <v>2811</v>
      </c>
      <c r="C1421" s="72" t="s">
        <v>25</v>
      </c>
      <c r="D1421" s="73">
        <v>43814.0</v>
      </c>
      <c r="E1421" s="110" t="s">
        <v>2812</v>
      </c>
      <c r="F1421" s="72" t="s">
        <v>498</v>
      </c>
      <c r="G1421" s="72" t="s">
        <v>1095</v>
      </c>
      <c r="H1421" s="73">
        <v>43837.0</v>
      </c>
      <c r="I1421" s="72">
        <v>15.0</v>
      </c>
      <c r="J1421" s="72" t="s">
        <v>497</v>
      </c>
      <c r="K1421" s="72" t="s">
        <v>498</v>
      </c>
      <c r="L1421" s="3"/>
    </row>
    <row r="1422" ht="15.75" customHeight="1">
      <c r="A1422" s="85" t="s">
        <v>2372</v>
      </c>
      <c r="B1422" s="109" t="s">
        <v>2813</v>
      </c>
      <c r="C1422" s="72" t="s">
        <v>25</v>
      </c>
      <c r="D1422" s="73">
        <v>43815.0</v>
      </c>
      <c r="E1422" s="110" t="s">
        <v>2814</v>
      </c>
      <c r="F1422" s="72" t="s">
        <v>498</v>
      </c>
      <c r="G1422" s="113" t="s">
        <v>470</v>
      </c>
      <c r="H1422" s="112">
        <v>43858.0</v>
      </c>
      <c r="I1422" s="113">
        <v>26.0</v>
      </c>
      <c r="J1422" s="72" t="s">
        <v>497</v>
      </c>
      <c r="K1422" s="72" t="s">
        <v>498</v>
      </c>
      <c r="L1422" s="3"/>
    </row>
    <row r="1423" ht="15.75" customHeight="1">
      <c r="A1423" s="85" t="s">
        <v>2372</v>
      </c>
      <c r="B1423" s="109" t="s">
        <v>2815</v>
      </c>
      <c r="C1423" s="72" t="s">
        <v>25</v>
      </c>
      <c r="D1423" s="73">
        <v>43815.0</v>
      </c>
      <c r="E1423" s="110" t="s">
        <v>2816</v>
      </c>
      <c r="F1423" s="72" t="s">
        <v>498</v>
      </c>
      <c r="G1423" s="113" t="s">
        <v>1095</v>
      </c>
      <c r="H1423" s="112">
        <v>43837.0</v>
      </c>
      <c r="I1423" s="113">
        <v>11.0</v>
      </c>
      <c r="J1423" s="72" t="s">
        <v>497</v>
      </c>
      <c r="K1423" s="72" t="s">
        <v>498</v>
      </c>
      <c r="L1423" s="3"/>
    </row>
    <row r="1424" ht="15.75" customHeight="1">
      <c r="A1424" s="85" t="s">
        <v>2372</v>
      </c>
      <c r="B1424" s="109" t="s">
        <v>2817</v>
      </c>
      <c r="C1424" s="72" t="s">
        <v>25</v>
      </c>
      <c r="D1424" s="73">
        <v>43815.0</v>
      </c>
      <c r="E1424" s="110" t="s">
        <v>2818</v>
      </c>
      <c r="F1424" s="72" t="s">
        <v>498</v>
      </c>
      <c r="G1424" s="113" t="s">
        <v>1095</v>
      </c>
      <c r="H1424" s="112">
        <v>43858.0</v>
      </c>
      <c r="I1424" s="113">
        <v>26.0</v>
      </c>
      <c r="J1424" s="72" t="s">
        <v>497</v>
      </c>
      <c r="K1424" s="72" t="s">
        <v>498</v>
      </c>
      <c r="L1424" s="3"/>
    </row>
    <row r="1425" ht="15.75" customHeight="1">
      <c r="A1425" s="85" t="s">
        <v>2372</v>
      </c>
      <c r="B1425" s="109" t="s">
        <v>2819</v>
      </c>
      <c r="C1425" s="72" t="s">
        <v>25</v>
      </c>
      <c r="D1425" s="73">
        <v>43816.0</v>
      </c>
      <c r="E1425" s="110" t="s">
        <v>1462</v>
      </c>
      <c r="F1425" s="72" t="s">
        <v>498</v>
      </c>
      <c r="G1425" s="72" t="s">
        <v>1095</v>
      </c>
      <c r="H1425" s="73">
        <v>40188.0</v>
      </c>
      <c r="I1425" s="72">
        <v>18.0</v>
      </c>
      <c r="J1425" s="72" t="s">
        <v>497</v>
      </c>
      <c r="K1425" s="72" t="s">
        <v>498</v>
      </c>
      <c r="L1425" s="3"/>
    </row>
    <row r="1426" ht="15.75" customHeight="1">
      <c r="A1426" s="85" t="s">
        <v>2372</v>
      </c>
      <c r="B1426" s="109" t="s">
        <v>2820</v>
      </c>
      <c r="C1426" s="72" t="s">
        <v>25</v>
      </c>
      <c r="D1426" s="73">
        <v>43816.0</v>
      </c>
      <c r="E1426" s="110" t="s">
        <v>2821</v>
      </c>
      <c r="F1426" s="72" t="s">
        <v>498</v>
      </c>
      <c r="G1426" s="72" t="s">
        <v>1092</v>
      </c>
      <c r="H1426" s="73">
        <v>43840.0</v>
      </c>
      <c r="I1426" s="72">
        <v>17.0</v>
      </c>
      <c r="J1426" s="72" t="s">
        <v>497</v>
      </c>
      <c r="K1426" s="72" t="s">
        <v>498</v>
      </c>
      <c r="L1426" s="3"/>
    </row>
    <row r="1427" ht="15.75" customHeight="1">
      <c r="A1427" s="85" t="s">
        <v>2372</v>
      </c>
      <c r="B1427" s="109" t="s">
        <v>2822</v>
      </c>
      <c r="C1427" s="72" t="s">
        <v>25</v>
      </c>
      <c r="D1427" s="73">
        <v>43816.0</v>
      </c>
      <c r="E1427" s="110" t="s">
        <v>2823</v>
      </c>
      <c r="F1427" s="72" t="s">
        <v>498</v>
      </c>
      <c r="G1427" s="72" t="s">
        <v>470</v>
      </c>
      <c r="H1427" s="73">
        <v>43840.0</v>
      </c>
      <c r="I1427" s="72">
        <v>17.0</v>
      </c>
      <c r="J1427" s="72" t="s">
        <v>497</v>
      </c>
      <c r="K1427" s="72" t="s">
        <v>498</v>
      </c>
      <c r="L1427" s="3"/>
    </row>
    <row r="1428" ht="15.75" customHeight="1">
      <c r="A1428" s="85" t="s">
        <v>2372</v>
      </c>
      <c r="B1428" s="109" t="s">
        <v>2824</v>
      </c>
      <c r="C1428" s="72" t="s">
        <v>25</v>
      </c>
      <c r="D1428" s="73">
        <v>43816.0</v>
      </c>
      <c r="E1428" s="110" t="s">
        <v>2825</v>
      </c>
      <c r="F1428" s="72" t="s">
        <v>498</v>
      </c>
      <c r="G1428" s="72" t="s">
        <v>470</v>
      </c>
      <c r="H1428" s="73">
        <v>43838.0</v>
      </c>
      <c r="I1428" s="72">
        <v>8.0</v>
      </c>
      <c r="J1428" s="72" t="s">
        <v>497</v>
      </c>
      <c r="K1428" s="72" t="s">
        <v>498</v>
      </c>
      <c r="L1428" s="3"/>
    </row>
    <row r="1429" ht="15.75" customHeight="1">
      <c r="A1429" s="85" t="s">
        <v>2372</v>
      </c>
      <c r="B1429" s="109" t="s">
        <v>2826</v>
      </c>
      <c r="C1429" s="72" t="s">
        <v>25</v>
      </c>
      <c r="D1429" s="73">
        <v>43817.0</v>
      </c>
      <c r="E1429" s="110" t="s">
        <v>2827</v>
      </c>
      <c r="F1429" s="72" t="s">
        <v>498</v>
      </c>
      <c r="G1429" s="72" t="s">
        <v>1095</v>
      </c>
      <c r="H1429" s="73">
        <v>43838.0</v>
      </c>
      <c r="I1429" s="72">
        <v>15.0</v>
      </c>
      <c r="J1429" s="72" t="s">
        <v>497</v>
      </c>
      <c r="K1429" s="72" t="s">
        <v>498</v>
      </c>
      <c r="L1429" s="3"/>
    </row>
    <row r="1430" ht="15.75" customHeight="1">
      <c r="A1430" s="85" t="s">
        <v>2372</v>
      </c>
      <c r="B1430" s="109" t="s">
        <v>2828</v>
      </c>
      <c r="C1430" s="72" t="s">
        <v>25</v>
      </c>
      <c r="D1430" s="73">
        <v>43817.0</v>
      </c>
      <c r="E1430" s="110" t="s">
        <v>2829</v>
      </c>
      <c r="F1430" s="72" t="s">
        <v>498</v>
      </c>
      <c r="G1430" s="72" t="s">
        <v>1095</v>
      </c>
      <c r="H1430" s="73">
        <v>43837.0</v>
      </c>
      <c r="I1430" s="72">
        <v>14.0</v>
      </c>
      <c r="J1430" s="72" t="s">
        <v>497</v>
      </c>
      <c r="K1430" s="72" t="s">
        <v>498</v>
      </c>
      <c r="L1430" s="3"/>
    </row>
    <row r="1431" ht="15.75" customHeight="1">
      <c r="A1431" s="85" t="s">
        <v>2372</v>
      </c>
      <c r="B1431" s="109" t="s">
        <v>2830</v>
      </c>
      <c r="C1431" s="72" t="s">
        <v>25</v>
      </c>
      <c r="D1431" s="73">
        <v>43817.0</v>
      </c>
      <c r="E1431" s="110" t="s">
        <v>2831</v>
      </c>
      <c r="F1431" s="72" t="s">
        <v>498</v>
      </c>
      <c r="G1431" s="72" t="s">
        <v>1095</v>
      </c>
      <c r="H1431" s="73">
        <v>43837.0</v>
      </c>
      <c r="I1431" s="72">
        <v>8.0</v>
      </c>
      <c r="J1431" s="72" t="s">
        <v>497</v>
      </c>
      <c r="K1431" s="72" t="s">
        <v>498</v>
      </c>
      <c r="L1431" s="3"/>
    </row>
    <row r="1432" ht="15.75" customHeight="1">
      <c r="A1432" s="85" t="s">
        <v>2372</v>
      </c>
      <c r="B1432" s="109" t="s">
        <v>2832</v>
      </c>
      <c r="C1432" s="72" t="s">
        <v>25</v>
      </c>
      <c r="D1432" s="73">
        <v>43818.0</v>
      </c>
      <c r="E1432" s="110" t="s">
        <v>2833</v>
      </c>
      <c r="F1432" s="72" t="s">
        <v>498</v>
      </c>
      <c r="G1432" s="71" t="s">
        <v>470</v>
      </c>
      <c r="H1432" s="73">
        <v>43903.0</v>
      </c>
      <c r="I1432" s="72">
        <v>61.0</v>
      </c>
      <c r="J1432" s="72" t="s">
        <v>497</v>
      </c>
      <c r="K1432" s="72" t="s">
        <v>498</v>
      </c>
      <c r="L1432" s="3"/>
    </row>
    <row r="1433" ht="15.75" customHeight="1">
      <c r="A1433" s="85" t="s">
        <v>2372</v>
      </c>
      <c r="B1433" s="109" t="s">
        <v>2834</v>
      </c>
      <c r="C1433" s="72" t="s">
        <v>25</v>
      </c>
      <c r="D1433" s="73">
        <v>43818.0</v>
      </c>
      <c r="E1433" s="110" t="s">
        <v>2835</v>
      </c>
      <c r="F1433" s="72" t="s">
        <v>498</v>
      </c>
      <c r="G1433" s="72" t="s">
        <v>1095</v>
      </c>
      <c r="H1433" s="73">
        <v>43845.0</v>
      </c>
      <c r="I1433" s="72">
        <v>18.0</v>
      </c>
      <c r="J1433" s="72" t="s">
        <v>497</v>
      </c>
      <c r="K1433" s="72" t="s">
        <v>498</v>
      </c>
      <c r="L1433" s="3"/>
    </row>
    <row r="1434" ht="15.75" customHeight="1">
      <c r="A1434" s="85" t="s">
        <v>2372</v>
      </c>
      <c r="B1434" s="109" t="s">
        <v>2836</v>
      </c>
      <c r="C1434" s="72" t="s">
        <v>25</v>
      </c>
      <c r="D1434" s="73">
        <v>43819.0</v>
      </c>
      <c r="E1434" s="110" t="s">
        <v>2837</v>
      </c>
      <c r="F1434" s="72" t="s">
        <v>498</v>
      </c>
      <c r="G1434" s="72" t="s">
        <v>1092</v>
      </c>
      <c r="H1434" s="73">
        <v>43840.0</v>
      </c>
      <c r="I1434" s="72">
        <v>14.0</v>
      </c>
      <c r="J1434" s="72" t="s">
        <v>497</v>
      </c>
      <c r="K1434" s="72" t="s">
        <v>498</v>
      </c>
      <c r="L1434" s="3"/>
    </row>
    <row r="1435" ht="15.75" customHeight="1">
      <c r="A1435" s="85" t="s">
        <v>2372</v>
      </c>
      <c r="B1435" s="109" t="s">
        <v>2838</v>
      </c>
      <c r="C1435" s="72" t="s">
        <v>25</v>
      </c>
      <c r="D1435" s="73">
        <v>43819.0</v>
      </c>
      <c r="E1435" s="110" t="s">
        <v>2839</v>
      </c>
      <c r="F1435" s="72" t="s">
        <v>498</v>
      </c>
      <c r="G1435" s="72" t="s">
        <v>1095</v>
      </c>
      <c r="H1435" s="73">
        <v>43845.0</v>
      </c>
      <c r="I1435" s="72">
        <v>17.0</v>
      </c>
      <c r="J1435" s="72" t="s">
        <v>497</v>
      </c>
      <c r="K1435" s="72" t="s">
        <v>498</v>
      </c>
      <c r="L1435" s="3"/>
    </row>
    <row r="1436" ht="15.75" customHeight="1">
      <c r="A1436" s="85" t="s">
        <v>2372</v>
      </c>
      <c r="B1436" s="109" t="s">
        <v>2840</v>
      </c>
      <c r="C1436" s="72" t="s">
        <v>25</v>
      </c>
      <c r="D1436" s="73">
        <v>43819.0</v>
      </c>
      <c r="E1436" s="110" t="s">
        <v>2841</v>
      </c>
      <c r="F1436" s="72" t="s">
        <v>498</v>
      </c>
      <c r="G1436" s="72" t="s">
        <v>1095</v>
      </c>
      <c r="H1436" s="73">
        <v>43852.0</v>
      </c>
      <c r="I1436" s="72">
        <v>22.0</v>
      </c>
      <c r="J1436" s="72" t="s">
        <v>497</v>
      </c>
      <c r="K1436" s="72" t="s">
        <v>498</v>
      </c>
      <c r="L1436" s="3"/>
    </row>
    <row r="1437" ht="15.75" customHeight="1">
      <c r="A1437" s="85" t="s">
        <v>2372</v>
      </c>
      <c r="B1437" s="109" t="s">
        <v>2842</v>
      </c>
      <c r="C1437" s="72" t="s">
        <v>25</v>
      </c>
      <c r="D1437" s="73">
        <v>43820.0</v>
      </c>
      <c r="E1437" s="110" t="s">
        <v>2843</v>
      </c>
      <c r="F1437" s="72" t="s">
        <v>498</v>
      </c>
      <c r="G1437" s="72" t="s">
        <v>470</v>
      </c>
      <c r="H1437" s="73">
        <v>43840.0</v>
      </c>
      <c r="I1437" s="72">
        <v>14.0</v>
      </c>
      <c r="J1437" s="72" t="s">
        <v>497</v>
      </c>
      <c r="K1437" s="72" t="s">
        <v>498</v>
      </c>
      <c r="L1437" s="3"/>
    </row>
    <row r="1438" ht="15.75" customHeight="1">
      <c r="A1438" s="85" t="s">
        <v>2372</v>
      </c>
      <c r="B1438" s="109" t="s">
        <v>2844</v>
      </c>
      <c r="C1438" s="72" t="s">
        <v>25</v>
      </c>
      <c r="D1438" s="73">
        <v>43820.0</v>
      </c>
      <c r="E1438" s="110" t="s">
        <v>2845</v>
      </c>
      <c r="F1438" s="72" t="s">
        <v>498</v>
      </c>
      <c r="G1438" s="72" t="s">
        <v>1095</v>
      </c>
      <c r="H1438" s="73">
        <v>43840.0</v>
      </c>
      <c r="I1438" s="72">
        <v>13.0</v>
      </c>
      <c r="J1438" s="72" t="s">
        <v>497</v>
      </c>
      <c r="K1438" s="72" t="s">
        <v>498</v>
      </c>
      <c r="L1438" s="3"/>
    </row>
    <row r="1439" ht="15.75" customHeight="1">
      <c r="A1439" s="85" t="s">
        <v>2372</v>
      </c>
      <c r="B1439" s="109" t="s">
        <v>2846</v>
      </c>
      <c r="C1439" s="72" t="s">
        <v>25</v>
      </c>
      <c r="D1439" s="73">
        <v>43820.0</v>
      </c>
      <c r="E1439" s="110" t="s">
        <v>2845</v>
      </c>
      <c r="F1439" s="72" t="s">
        <v>498</v>
      </c>
      <c r="G1439" s="72" t="s">
        <v>1095</v>
      </c>
      <c r="H1439" s="73">
        <v>43837.0</v>
      </c>
      <c r="I1439" s="72">
        <v>10.0</v>
      </c>
      <c r="J1439" s="72" t="s">
        <v>497</v>
      </c>
      <c r="K1439" s="72" t="s">
        <v>498</v>
      </c>
      <c r="L1439" s="3"/>
    </row>
    <row r="1440" ht="15.75" customHeight="1">
      <c r="A1440" s="85" t="s">
        <v>2372</v>
      </c>
      <c r="B1440" s="109" t="s">
        <v>2847</v>
      </c>
      <c r="C1440" s="72" t="s">
        <v>25</v>
      </c>
      <c r="D1440" s="73">
        <v>43820.0</v>
      </c>
      <c r="E1440" s="110" t="s">
        <v>2848</v>
      </c>
      <c r="F1440" s="72" t="s">
        <v>498</v>
      </c>
      <c r="G1440" s="71" t="s">
        <v>470</v>
      </c>
      <c r="H1440" s="73">
        <v>43822.0</v>
      </c>
      <c r="I1440" s="72">
        <v>1.0</v>
      </c>
      <c r="J1440" s="72" t="s">
        <v>497</v>
      </c>
      <c r="K1440" s="72" t="s">
        <v>498</v>
      </c>
      <c r="L1440" s="3"/>
    </row>
    <row r="1441" ht="15.75" customHeight="1">
      <c r="A1441" s="85" t="s">
        <v>2372</v>
      </c>
      <c r="B1441" s="109" t="s">
        <v>2849</v>
      </c>
      <c r="C1441" s="72" t="s">
        <v>25</v>
      </c>
      <c r="D1441" s="73">
        <v>43822.0</v>
      </c>
      <c r="E1441" s="110" t="s">
        <v>2850</v>
      </c>
      <c r="F1441" s="72" t="s">
        <v>498</v>
      </c>
      <c r="G1441" s="72" t="s">
        <v>1095</v>
      </c>
      <c r="H1441" s="73">
        <v>43475.0</v>
      </c>
      <c r="I1441" s="72">
        <v>14.0</v>
      </c>
      <c r="J1441" s="72" t="s">
        <v>497</v>
      </c>
      <c r="K1441" s="72" t="s">
        <v>498</v>
      </c>
      <c r="L1441" s="3"/>
    </row>
    <row r="1442" ht="15.75" customHeight="1">
      <c r="A1442" s="85" t="s">
        <v>2372</v>
      </c>
      <c r="B1442" s="109" t="s">
        <v>2851</v>
      </c>
      <c r="C1442" s="72" t="s">
        <v>25</v>
      </c>
      <c r="D1442" s="73">
        <v>43825.0</v>
      </c>
      <c r="E1442" s="110" t="s">
        <v>2852</v>
      </c>
      <c r="F1442" s="72" t="s">
        <v>498</v>
      </c>
      <c r="G1442" s="72" t="s">
        <v>1095</v>
      </c>
      <c r="H1442" s="73">
        <v>43850.0</v>
      </c>
      <c r="I1442" s="72">
        <v>17.0</v>
      </c>
      <c r="J1442" s="72" t="s">
        <v>497</v>
      </c>
      <c r="K1442" s="72" t="s">
        <v>498</v>
      </c>
      <c r="L1442" s="3"/>
    </row>
    <row r="1443" ht="15.75" customHeight="1">
      <c r="A1443" s="85" t="s">
        <v>2372</v>
      </c>
      <c r="B1443" s="109" t="s">
        <v>2853</v>
      </c>
      <c r="C1443" s="72" t="s">
        <v>25</v>
      </c>
      <c r="D1443" s="73">
        <v>43825.0</v>
      </c>
      <c r="E1443" s="110" t="s">
        <v>2854</v>
      </c>
      <c r="F1443" s="72" t="s">
        <v>498</v>
      </c>
      <c r="G1443" s="72" t="s">
        <v>1095</v>
      </c>
      <c r="H1443" s="73">
        <v>43840.0</v>
      </c>
      <c r="I1443" s="72">
        <v>8.0</v>
      </c>
      <c r="J1443" s="72" t="s">
        <v>497</v>
      </c>
      <c r="K1443" s="72" t="s">
        <v>498</v>
      </c>
      <c r="L1443" s="3"/>
    </row>
    <row r="1444" ht="15.75" customHeight="1">
      <c r="A1444" s="85" t="s">
        <v>2372</v>
      </c>
      <c r="B1444" s="109" t="s">
        <v>2855</v>
      </c>
      <c r="C1444" s="72" t="s">
        <v>25</v>
      </c>
      <c r="D1444" s="73">
        <v>43825.0</v>
      </c>
      <c r="E1444" s="110" t="s">
        <v>2856</v>
      </c>
      <c r="F1444" s="72" t="s">
        <v>498</v>
      </c>
      <c r="G1444" s="72" t="s">
        <v>470</v>
      </c>
      <c r="H1444" s="73">
        <v>43837.0</v>
      </c>
      <c r="I1444" s="72">
        <v>5.0</v>
      </c>
      <c r="J1444" s="72" t="s">
        <v>497</v>
      </c>
      <c r="K1444" s="72" t="s">
        <v>498</v>
      </c>
      <c r="L1444" s="3"/>
    </row>
    <row r="1445" ht="15.75" customHeight="1">
      <c r="A1445" s="85" t="s">
        <v>2372</v>
      </c>
      <c r="B1445" s="109" t="s">
        <v>2857</v>
      </c>
      <c r="C1445" s="72" t="s">
        <v>25</v>
      </c>
      <c r="D1445" s="73">
        <v>43829.0</v>
      </c>
      <c r="E1445" s="110" t="s">
        <v>2858</v>
      </c>
      <c r="F1445" s="72" t="s">
        <v>498</v>
      </c>
      <c r="G1445" s="72" t="s">
        <v>1095</v>
      </c>
      <c r="H1445" s="73">
        <v>43853.0</v>
      </c>
      <c r="I1445" s="72">
        <v>17.0</v>
      </c>
      <c r="J1445" s="72" t="s">
        <v>497</v>
      </c>
      <c r="K1445" s="72" t="s">
        <v>498</v>
      </c>
      <c r="L1445" s="3"/>
    </row>
    <row r="1446" ht="15.75" customHeight="1">
      <c r="A1446" s="85" t="s">
        <v>2372</v>
      </c>
      <c r="B1446" s="109" t="s">
        <v>2859</v>
      </c>
      <c r="C1446" s="72" t="s">
        <v>25</v>
      </c>
      <c r="D1446" s="73">
        <v>43829.0</v>
      </c>
      <c r="E1446" s="110" t="s">
        <v>2860</v>
      </c>
      <c r="F1446" s="72" t="s">
        <v>498</v>
      </c>
      <c r="G1446" s="72" t="s">
        <v>1095</v>
      </c>
      <c r="H1446" s="73">
        <v>43853.0</v>
      </c>
      <c r="I1446" s="72">
        <v>17.0</v>
      </c>
      <c r="J1446" s="72" t="s">
        <v>497</v>
      </c>
      <c r="K1446" s="72" t="s">
        <v>498</v>
      </c>
      <c r="L1446" s="3"/>
    </row>
    <row r="1447" ht="15.75" customHeight="1">
      <c r="A1447" s="116">
        <v>2020.0</v>
      </c>
      <c r="B1447" s="8"/>
      <c r="C1447" s="8"/>
      <c r="D1447" s="8"/>
      <c r="E1447" s="8"/>
      <c r="F1447" s="8"/>
      <c r="G1447" s="8"/>
      <c r="H1447" s="8"/>
      <c r="I1447" s="8"/>
      <c r="J1447" s="8"/>
      <c r="K1447" s="9"/>
      <c r="L1447" s="3"/>
    </row>
    <row r="1448" ht="15.75" customHeight="1">
      <c r="A1448" s="72" t="s">
        <v>2861</v>
      </c>
      <c r="B1448" s="117" t="s">
        <v>2862</v>
      </c>
      <c r="C1448" s="117" t="s">
        <v>257</v>
      </c>
      <c r="D1448" s="118">
        <v>43832.0</v>
      </c>
      <c r="E1448" s="117" t="s">
        <v>2863</v>
      </c>
      <c r="F1448" s="117" t="s">
        <v>498</v>
      </c>
      <c r="G1448" s="117" t="s">
        <v>1095</v>
      </c>
      <c r="H1448" s="119">
        <v>43837.0</v>
      </c>
      <c r="I1448" s="120">
        <v>3.0</v>
      </c>
      <c r="J1448" s="120" t="s">
        <v>497</v>
      </c>
      <c r="K1448" s="120" t="s">
        <v>498</v>
      </c>
      <c r="L1448" s="3"/>
    </row>
    <row r="1449" ht="15.75" customHeight="1">
      <c r="A1449" s="121" t="s">
        <v>2861</v>
      </c>
      <c r="B1449" s="122" t="s">
        <v>2864</v>
      </c>
      <c r="C1449" s="122" t="s">
        <v>257</v>
      </c>
      <c r="D1449" s="123">
        <v>43832.0</v>
      </c>
      <c r="E1449" s="122" t="s">
        <v>2865</v>
      </c>
      <c r="F1449" s="122" t="s">
        <v>498</v>
      </c>
      <c r="G1449" s="122" t="s">
        <v>1095</v>
      </c>
      <c r="H1449" s="124">
        <v>43837.0</v>
      </c>
      <c r="I1449" s="41">
        <v>3.0</v>
      </c>
      <c r="J1449" s="41" t="s">
        <v>497</v>
      </c>
      <c r="K1449" s="41" t="s">
        <v>498</v>
      </c>
      <c r="L1449" s="3"/>
    </row>
    <row r="1450" ht="15.75" customHeight="1">
      <c r="A1450" s="121" t="s">
        <v>2861</v>
      </c>
      <c r="B1450" s="122" t="s">
        <v>2866</v>
      </c>
      <c r="C1450" s="122" t="s">
        <v>25</v>
      </c>
      <c r="D1450" s="123">
        <v>43832.0</v>
      </c>
      <c r="E1450" s="122" t="s">
        <v>2867</v>
      </c>
      <c r="F1450" s="122" t="s">
        <v>498</v>
      </c>
      <c r="G1450" s="122" t="s">
        <v>1092</v>
      </c>
      <c r="H1450" s="124">
        <v>43854.0</v>
      </c>
      <c r="I1450" s="41">
        <v>15.0</v>
      </c>
      <c r="J1450" s="41" t="s">
        <v>497</v>
      </c>
      <c r="K1450" s="41" t="s">
        <v>498</v>
      </c>
      <c r="L1450" s="3"/>
    </row>
    <row r="1451" ht="15.75" customHeight="1">
      <c r="A1451" s="121" t="s">
        <v>2861</v>
      </c>
      <c r="B1451" s="122" t="s">
        <v>2868</v>
      </c>
      <c r="C1451" s="122" t="s">
        <v>25</v>
      </c>
      <c r="D1451" s="123">
        <v>43834.0</v>
      </c>
      <c r="E1451" s="122" t="s">
        <v>2869</v>
      </c>
      <c r="F1451" s="122" t="s">
        <v>498</v>
      </c>
      <c r="G1451" s="125" t="s">
        <v>2802</v>
      </c>
      <c r="H1451" s="124">
        <v>43844.0</v>
      </c>
      <c r="I1451" s="41">
        <v>5.0</v>
      </c>
      <c r="J1451" s="41" t="s">
        <v>497</v>
      </c>
      <c r="K1451" s="41" t="s">
        <v>498</v>
      </c>
      <c r="L1451" s="3"/>
    </row>
    <row r="1452" ht="15.75" customHeight="1">
      <c r="A1452" s="121" t="s">
        <v>2861</v>
      </c>
      <c r="B1452" s="122" t="s">
        <v>2870</v>
      </c>
      <c r="C1452" s="122" t="s">
        <v>25</v>
      </c>
      <c r="D1452" s="123">
        <v>43835.0</v>
      </c>
      <c r="E1452" s="122" t="s">
        <v>2871</v>
      </c>
      <c r="F1452" s="122" t="s">
        <v>498</v>
      </c>
      <c r="G1452" s="122" t="s">
        <v>1095</v>
      </c>
      <c r="H1452" s="124">
        <v>43837.0</v>
      </c>
      <c r="I1452" s="41">
        <v>2.0</v>
      </c>
      <c r="J1452" s="41" t="s">
        <v>497</v>
      </c>
      <c r="K1452" s="41" t="s">
        <v>498</v>
      </c>
      <c r="L1452" s="3"/>
    </row>
    <row r="1453" ht="15.75" customHeight="1">
      <c r="A1453" s="121" t="s">
        <v>2861</v>
      </c>
      <c r="B1453" s="122" t="s">
        <v>2872</v>
      </c>
      <c r="C1453" s="122" t="s">
        <v>25</v>
      </c>
      <c r="D1453" s="123">
        <v>43835.0</v>
      </c>
      <c r="E1453" s="122" t="s">
        <v>2873</v>
      </c>
      <c r="F1453" s="122" t="s">
        <v>498</v>
      </c>
      <c r="G1453" s="122" t="s">
        <v>1095</v>
      </c>
      <c r="H1453" s="124">
        <v>43837.0</v>
      </c>
      <c r="I1453" s="41">
        <v>2.0</v>
      </c>
      <c r="J1453" s="41" t="s">
        <v>497</v>
      </c>
      <c r="K1453" s="41" t="s">
        <v>498</v>
      </c>
      <c r="L1453" s="3"/>
    </row>
    <row r="1454" ht="15.75" customHeight="1">
      <c r="A1454" s="121" t="s">
        <v>2861</v>
      </c>
      <c r="B1454" s="122" t="s">
        <v>2874</v>
      </c>
      <c r="C1454" s="122" t="s">
        <v>25</v>
      </c>
      <c r="D1454" s="123">
        <v>43835.0</v>
      </c>
      <c r="E1454" s="122" t="s">
        <v>2875</v>
      </c>
      <c r="F1454" s="122" t="s">
        <v>498</v>
      </c>
      <c r="G1454" s="122" t="s">
        <v>1092</v>
      </c>
      <c r="H1454" s="124">
        <v>43837.0</v>
      </c>
      <c r="I1454" s="41">
        <v>2.0</v>
      </c>
      <c r="J1454" s="41" t="s">
        <v>497</v>
      </c>
      <c r="K1454" s="41" t="s">
        <v>498</v>
      </c>
      <c r="L1454" s="3"/>
    </row>
    <row r="1455" ht="15.75" customHeight="1">
      <c r="A1455" s="121" t="s">
        <v>2861</v>
      </c>
      <c r="B1455" s="122" t="s">
        <v>2876</v>
      </c>
      <c r="C1455" s="122" t="s">
        <v>25</v>
      </c>
      <c r="D1455" s="123">
        <v>43836.0</v>
      </c>
      <c r="E1455" s="122" t="s">
        <v>2877</v>
      </c>
      <c r="F1455" s="122" t="s">
        <v>498</v>
      </c>
      <c r="G1455" s="122" t="s">
        <v>1092</v>
      </c>
      <c r="H1455" s="124">
        <v>43837.0</v>
      </c>
      <c r="I1455" s="41">
        <v>1.0</v>
      </c>
      <c r="J1455" s="41" t="s">
        <v>497</v>
      </c>
      <c r="K1455" s="41" t="s">
        <v>498</v>
      </c>
      <c r="L1455" s="3"/>
    </row>
    <row r="1456" ht="15.75" customHeight="1">
      <c r="A1456" s="121" t="s">
        <v>2861</v>
      </c>
      <c r="B1456" s="122" t="s">
        <v>2878</v>
      </c>
      <c r="C1456" s="122" t="s">
        <v>25</v>
      </c>
      <c r="D1456" s="123">
        <v>43836.0</v>
      </c>
      <c r="E1456" s="122" t="s">
        <v>2879</v>
      </c>
      <c r="F1456" s="122" t="s">
        <v>498</v>
      </c>
      <c r="G1456" s="122" t="s">
        <v>1095</v>
      </c>
      <c r="H1456" s="124">
        <v>43923.0</v>
      </c>
      <c r="I1456" s="41">
        <v>63.0</v>
      </c>
      <c r="J1456" s="41" t="s">
        <v>497</v>
      </c>
      <c r="K1456" s="41" t="s">
        <v>498</v>
      </c>
      <c r="L1456" s="3"/>
    </row>
    <row r="1457" ht="15.75" customHeight="1">
      <c r="A1457" s="121" t="s">
        <v>2861</v>
      </c>
      <c r="B1457" s="122" t="s">
        <v>2880</v>
      </c>
      <c r="C1457" s="122" t="s">
        <v>25</v>
      </c>
      <c r="D1457" s="123">
        <v>43837.0</v>
      </c>
      <c r="E1457" s="122" t="s">
        <v>2881</v>
      </c>
      <c r="F1457" s="122" t="s">
        <v>498</v>
      </c>
      <c r="G1457" s="122" t="s">
        <v>470</v>
      </c>
      <c r="H1457" s="124">
        <v>43837.0</v>
      </c>
      <c r="I1457" s="41">
        <v>0.0</v>
      </c>
      <c r="J1457" s="41" t="s">
        <v>497</v>
      </c>
      <c r="K1457" s="41" t="s">
        <v>498</v>
      </c>
      <c r="L1457" s="3"/>
    </row>
    <row r="1458" ht="15.75" customHeight="1">
      <c r="A1458" s="121" t="s">
        <v>2861</v>
      </c>
      <c r="B1458" s="122" t="s">
        <v>2882</v>
      </c>
      <c r="C1458" s="122" t="s">
        <v>25</v>
      </c>
      <c r="D1458" s="123">
        <v>43837.0</v>
      </c>
      <c r="E1458" s="122" t="s">
        <v>2883</v>
      </c>
      <c r="F1458" s="122" t="s">
        <v>498</v>
      </c>
      <c r="G1458" s="122" t="s">
        <v>1095</v>
      </c>
      <c r="H1458" s="124">
        <v>43840.0</v>
      </c>
      <c r="I1458" s="41">
        <v>3.0</v>
      </c>
      <c r="J1458" s="41" t="s">
        <v>497</v>
      </c>
      <c r="K1458" s="41" t="s">
        <v>498</v>
      </c>
      <c r="L1458" s="3"/>
    </row>
    <row r="1459" ht="15.75" customHeight="1">
      <c r="A1459" s="121" t="s">
        <v>2861</v>
      </c>
      <c r="B1459" s="122" t="s">
        <v>2884</v>
      </c>
      <c r="C1459" s="122" t="s">
        <v>25</v>
      </c>
      <c r="D1459" s="123">
        <v>43837.0</v>
      </c>
      <c r="E1459" s="122" t="s">
        <v>2885</v>
      </c>
      <c r="F1459" s="122" t="s">
        <v>498</v>
      </c>
      <c r="G1459" s="122" t="s">
        <v>1095</v>
      </c>
      <c r="H1459" s="124">
        <v>43840.0</v>
      </c>
      <c r="I1459" s="41">
        <v>3.0</v>
      </c>
      <c r="J1459" s="41" t="s">
        <v>497</v>
      </c>
      <c r="K1459" s="41" t="s">
        <v>498</v>
      </c>
      <c r="L1459" s="3"/>
    </row>
    <row r="1460" ht="15.75" customHeight="1">
      <c r="A1460" s="121" t="s">
        <v>2861</v>
      </c>
      <c r="B1460" s="122" t="s">
        <v>2886</v>
      </c>
      <c r="C1460" s="122" t="s">
        <v>25</v>
      </c>
      <c r="D1460" s="123">
        <v>43837.0</v>
      </c>
      <c r="E1460" s="122" t="s">
        <v>2887</v>
      </c>
      <c r="F1460" s="122" t="s">
        <v>498</v>
      </c>
      <c r="G1460" s="122" t="s">
        <v>1095</v>
      </c>
      <c r="H1460" s="124">
        <v>43840.0</v>
      </c>
      <c r="I1460" s="41">
        <v>3.0</v>
      </c>
      <c r="J1460" s="41" t="s">
        <v>497</v>
      </c>
      <c r="K1460" s="41" t="s">
        <v>498</v>
      </c>
      <c r="L1460" s="3"/>
    </row>
    <row r="1461" ht="15.75" customHeight="1">
      <c r="A1461" s="121" t="s">
        <v>2861</v>
      </c>
      <c r="B1461" s="122" t="s">
        <v>2888</v>
      </c>
      <c r="C1461" s="122" t="s">
        <v>25</v>
      </c>
      <c r="D1461" s="123">
        <v>43837.0</v>
      </c>
      <c r="E1461" s="122" t="s">
        <v>2889</v>
      </c>
      <c r="F1461" s="122" t="s">
        <v>498</v>
      </c>
      <c r="G1461" s="122" t="s">
        <v>1095</v>
      </c>
      <c r="H1461" s="124">
        <v>43852.0</v>
      </c>
      <c r="I1461" s="41">
        <v>10.0</v>
      </c>
      <c r="J1461" s="41" t="s">
        <v>497</v>
      </c>
      <c r="K1461" s="41" t="s">
        <v>498</v>
      </c>
      <c r="L1461" s="3"/>
    </row>
    <row r="1462" ht="15.75" customHeight="1">
      <c r="A1462" s="121" t="s">
        <v>2861</v>
      </c>
      <c r="B1462" s="122" t="s">
        <v>2890</v>
      </c>
      <c r="C1462" s="122" t="s">
        <v>25</v>
      </c>
      <c r="D1462" s="123">
        <v>43837.0</v>
      </c>
      <c r="E1462" s="122" t="s">
        <v>2889</v>
      </c>
      <c r="F1462" s="122" t="s">
        <v>498</v>
      </c>
      <c r="G1462" s="122" t="s">
        <v>1095</v>
      </c>
      <c r="H1462" s="124">
        <v>43852.0</v>
      </c>
      <c r="I1462" s="41">
        <v>10.0</v>
      </c>
      <c r="J1462" s="41" t="s">
        <v>497</v>
      </c>
      <c r="K1462" s="41" t="s">
        <v>498</v>
      </c>
      <c r="L1462" s="3"/>
    </row>
    <row r="1463" ht="15.75" customHeight="1">
      <c r="A1463" s="121" t="s">
        <v>2861</v>
      </c>
      <c r="B1463" s="122" t="s">
        <v>2891</v>
      </c>
      <c r="C1463" s="122" t="s">
        <v>25</v>
      </c>
      <c r="D1463" s="123">
        <v>43838.0</v>
      </c>
      <c r="E1463" s="122" t="s">
        <v>2892</v>
      </c>
      <c r="F1463" s="122" t="s">
        <v>498</v>
      </c>
      <c r="G1463" s="122" t="s">
        <v>470</v>
      </c>
      <c r="H1463" s="124">
        <v>43840.0</v>
      </c>
      <c r="I1463" s="41">
        <v>2.0</v>
      </c>
      <c r="J1463" s="41" t="s">
        <v>497</v>
      </c>
      <c r="K1463" s="41" t="s">
        <v>498</v>
      </c>
      <c r="L1463" s="3"/>
    </row>
    <row r="1464" ht="15.75" customHeight="1">
      <c r="A1464" s="121" t="s">
        <v>2861</v>
      </c>
      <c r="B1464" s="122" t="s">
        <v>2893</v>
      </c>
      <c r="C1464" s="122" t="s">
        <v>25</v>
      </c>
      <c r="D1464" s="123">
        <v>43838.0</v>
      </c>
      <c r="E1464" s="122" t="s">
        <v>2894</v>
      </c>
      <c r="F1464" s="122" t="s">
        <v>498</v>
      </c>
      <c r="G1464" s="122" t="s">
        <v>1092</v>
      </c>
      <c r="H1464" s="124">
        <v>43840.0</v>
      </c>
      <c r="I1464" s="41">
        <v>2.0</v>
      </c>
      <c r="J1464" s="41" t="s">
        <v>497</v>
      </c>
      <c r="K1464" s="41" t="s">
        <v>498</v>
      </c>
      <c r="L1464" s="3"/>
    </row>
    <row r="1465" ht="15.75" customHeight="1">
      <c r="A1465" s="121" t="s">
        <v>2861</v>
      </c>
      <c r="B1465" s="122" t="s">
        <v>2895</v>
      </c>
      <c r="C1465" s="122" t="s">
        <v>25</v>
      </c>
      <c r="D1465" s="123">
        <v>43838.0</v>
      </c>
      <c r="E1465" s="122" t="s">
        <v>2896</v>
      </c>
      <c r="F1465" s="122" t="s">
        <v>498</v>
      </c>
      <c r="G1465" s="122" t="s">
        <v>1092</v>
      </c>
      <c r="H1465" s="124">
        <v>43840.0</v>
      </c>
      <c r="I1465" s="41">
        <v>2.0</v>
      </c>
      <c r="J1465" s="41" t="s">
        <v>497</v>
      </c>
      <c r="K1465" s="41" t="s">
        <v>498</v>
      </c>
      <c r="L1465" s="3"/>
    </row>
    <row r="1466" ht="15.75" customHeight="1">
      <c r="A1466" s="121" t="s">
        <v>2861</v>
      </c>
      <c r="B1466" s="122" t="s">
        <v>2897</v>
      </c>
      <c r="C1466" s="122" t="s">
        <v>25</v>
      </c>
      <c r="D1466" s="123">
        <v>43838.0</v>
      </c>
      <c r="E1466" s="122" t="s">
        <v>2898</v>
      </c>
      <c r="F1466" s="122" t="s">
        <v>498</v>
      </c>
      <c r="G1466" s="122" t="s">
        <v>470</v>
      </c>
      <c r="H1466" s="124">
        <v>43853.0</v>
      </c>
      <c r="I1466" s="41">
        <v>10.0</v>
      </c>
      <c r="J1466" s="41" t="s">
        <v>497</v>
      </c>
      <c r="K1466" s="41" t="s">
        <v>498</v>
      </c>
      <c r="L1466" s="3"/>
    </row>
    <row r="1467" ht="15.75" customHeight="1">
      <c r="A1467" s="121" t="s">
        <v>2861</v>
      </c>
      <c r="B1467" s="122" t="s">
        <v>2899</v>
      </c>
      <c r="C1467" s="122" t="s">
        <v>25</v>
      </c>
      <c r="D1467" s="123">
        <v>43839.0</v>
      </c>
      <c r="E1467" s="122" t="s">
        <v>2900</v>
      </c>
      <c r="F1467" s="122" t="s">
        <v>498</v>
      </c>
      <c r="G1467" s="122" t="s">
        <v>1095</v>
      </c>
      <c r="H1467" s="124">
        <v>43840.0</v>
      </c>
      <c r="I1467" s="41">
        <v>1.0</v>
      </c>
      <c r="J1467" s="41" t="s">
        <v>497</v>
      </c>
      <c r="K1467" s="41" t="s">
        <v>498</v>
      </c>
      <c r="L1467" s="3"/>
    </row>
    <row r="1468" ht="15.75" customHeight="1">
      <c r="A1468" s="121" t="s">
        <v>2861</v>
      </c>
      <c r="B1468" s="122" t="s">
        <v>2901</v>
      </c>
      <c r="C1468" s="122" t="s">
        <v>25</v>
      </c>
      <c r="D1468" s="123">
        <v>43839.0</v>
      </c>
      <c r="E1468" s="122" t="s">
        <v>2902</v>
      </c>
      <c r="F1468" s="122" t="s">
        <v>498</v>
      </c>
      <c r="G1468" s="122" t="s">
        <v>1095</v>
      </c>
      <c r="H1468" s="124">
        <v>43840.0</v>
      </c>
      <c r="I1468" s="41">
        <v>1.0</v>
      </c>
      <c r="J1468" s="41" t="s">
        <v>497</v>
      </c>
      <c r="K1468" s="41" t="s">
        <v>498</v>
      </c>
      <c r="L1468" s="3"/>
    </row>
    <row r="1469" ht="15.75" customHeight="1">
      <c r="A1469" s="121" t="s">
        <v>2861</v>
      </c>
      <c r="B1469" s="122" t="s">
        <v>2903</v>
      </c>
      <c r="C1469" s="122" t="s">
        <v>25</v>
      </c>
      <c r="D1469" s="123">
        <v>43839.0</v>
      </c>
      <c r="E1469" s="122" t="s">
        <v>2904</v>
      </c>
      <c r="F1469" s="122" t="s">
        <v>498</v>
      </c>
      <c r="G1469" s="122" t="s">
        <v>1092</v>
      </c>
      <c r="H1469" s="124">
        <v>43854.0</v>
      </c>
      <c r="I1469" s="41">
        <v>10.0</v>
      </c>
      <c r="J1469" s="41" t="s">
        <v>497</v>
      </c>
      <c r="K1469" s="41" t="s">
        <v>498</v>
      </c>
      <c r="L1469" s="3"/>
    </row>
    <row r="1470" ht="15.75" customHeight="1">
      <c r="A1470" s="121" t="s">
        <v>2861</v>
      </c>
      <c r="B1470" s="122" t="s">
        <v>2905</v>
      </c>
      <c r="C1470" s="122" t="s">
        <v>25</v>
      </c>
      <c r="D1470" s="123">
        <v>43839.0</v>
      </c>
      <c r="E1470" s="122" t="s">
        <v>2906</v>
      </c>
      <c r="F1470" s="122" t="s">
        <v>498</v>
      </c>
      <c r="G1470" s="122" t="s">
        <v>1095</v>
      </c>
      <c r="H1470" s="124">
        <v>43859.0</v>
      </c>
      <c r="I1470" s="41">
        <v>13.0</v>
      </c>
      <c r="J1470" s="41" t="s">
        <v>497</v>
      </c>
      <c r="K1470" s="41" t="s">
        <v>498</v>
      </c>
      <c r="L1470" s="3"/>
    </row>
    <row r="1471" ht="15.75" customHeight="1">
      <c r="A1471" s="121" t="s">
        <v>2861</v>
      </c>
      <c r="B1471" s="122" t="s">
        <v>2907</v>
      </c>
      <c r="C1471" s="122" t="s">
        <v>25</v>
      </c>
      <c r="D1471" s="123">
        <v>43839.0</v>
      </c>
      <c r="E1471" s="122" t="s">
        <v>2908</v>
      </c>
      <c r="F1471" s="122" t="s">
        <v>498</v>
      </c>
      <c r="G1471" s="122" t="s">
        <v>1092</v>
      </c>
      <c r="H1471" s="124">
        <v>43840.0</v>
      </c>
      <c r="I1471" s="41">
        <v>1.0</v>
      </c>
      <c r="J1471" s="41" t="s">
        <v>497</v>
      </c>
      <c r="K1471" s="41" t="s">
        <v>498</v>
      </c>
      <c r="L1471" s="3"/>
    </row>
    <row r="1472" ht="15.75" customHeight="1">
      <c r="A1472" s="121" t="s">
        <v>2861</v>
      </c>
      <c r="B1472" s="122" t="s">
        <v>2909</v>
      </c>
      <c r="C1472" s="122" t="s">
        <v>25</v>
      </c>
      <c r="D1472" s="123">
        <v>43839.0</v>
      </c>
      <c r="E1472" s="122" t="s">
        <v>2727</v>
      </c>
      <c r="F1472" s="122" t="s">
        <v>498</v>
      </c>
      <c r="G1472" s="122" t="s">
        <v>1095</v>
      </c>
      <c r="H1472" s="124">
        <v>43854.0</v>
      </c>
      <c r="I1472" s="41">
        <v>10.0</v>
      </c>
      <c r="J1472" s="41" t="s">
        <v>497</v>
      </c>
      <c r="K1472" s="41" t="s">
        <v>498</v>
      </c>
      <c r="L1472" s="3"/>
    </row>
    <row r="1473" ht="15.75" customHeight="1">
      <c r="A1473" s="121" t="s">
        <v>2861</v>
      </c>
      <c r="B1473" s="122" t="s">
        <v>2910</v>
      </c>
      <c r="C1473" s="122" t="s">
        <v>25</v>
      </c>
      <c r="D1473" s="123">
        <v>43839.0</v>
      </c>
      <c r="E1473" s="122" t="s">
        <v>2911</v>
      </c>
      <c r="F1473" s="122" t="s">
        <v>498</v>
      </c>
      <c r="G1473" s="122" t="s">
        <v>1095</v>
      </c>
      <c r="H1473" s="124">
        <v>43927.0</v>
      </c>
      <c r="I1473" s="41">
        <v>62.0</v>
      </c>
      <c r="J1473" s="41" t="s">
        <v>497</v>
      </c>
      <c r="K1473" s="41" t="s">
        <v>498</v>
      </c>
      <c r="L1473" s="3"/>
    </row>
    <row r="1474" ht="15.75" customHeight="1">
      <c r="A1474" s="121" t="s">
        <v>2861</v>
      </c>
      <c r="B1474" s="122" t="s">
        <v>2912</v>
      </c>
      <c r="C1474" s="122" t="s">
        <v>25</v>
      </c>
      <c r="D1474" s="123">
        <v>43840.0</v>
      </c>
      <c r="E1474" s="122" t="s">
        <v>2913</v>
      </c>
      <c r="F1474" s="122" t="s">
        <v>498</v>
      </c>
      <c r="G1474" s="122" t="s">
        <v>1095</v>
      </c>
      <c r="H1474" s="124">
        <v>43840.0</v>
      </c>
      <c r="I1474" s="41">
        <v>0.0</v>
      </c>
      <c r="J1474" s="41" t="s">
        <v>497</v>
      </c>
      <c r="K1474" s="41" t="s">
        <v>498</v>
      </c>
      <c r="L1474" s="3"/>
    </row>
    <row r="1475" ht="15.75" customHeight="1">
      <c r="A1475" s="121" t="s">
        <v>2861</v>
      </c>
      <c r="B1475" s="122" t="s">
        <v>2914</v>
      </c>
      <c r="C1475" s="122" t="s">
        <v>25</v>
      </c>
      <c r="D1475" s="123">
        <v>43840.0</v>
      </c>
      <c r="E1475" s="122" t="s">
        <v>2915</v>
      </c>
      <c r="F1475" s="122" t="s">
        <v>498</v>
      </c>
      <c r="G1475" s="122" t="s">
        <v>1095</v>
      </c>
      <c r="H1475" s="124">
        <v>43840.0</v>
      </c>
      <c r="I1475" s="41">
        <v>0.0</v>
      </c>
      <c r="J1475" s="41" t="s">
        <v>497</v>
      </c>
      <c r="K1475" s="41" t="s">
        <v>498</v>
      </c>
      <c r="L1475" s="3"/>
    </row>
    <row r="1476" ht="15.75" customHeight="1">
      <c r="A1476" s="121" t="s">
        <v>2861</v>
      </c>
      <c r="B1476" s="122" t="s">
        <v>2916</v>
      </c>
      <c r="C1476" s="122" t="s">
        <v>25</v>
      </c>
      <c r="D1476" s="123">
        <v>43840.0</v>
      </c>
      <c r="E1476" s="122" t="s">
        <v>1462</v>
      </c>
      <c r="F1476" s="122" t="s">
        <v>1342</v>
      </c>
      <c r="G1476" s="122" t="s">
        <v>1092</v>
      </c>
      <c r="H1476" s="124">
        <v>43934.0</v>
      </c>
      <c r="I1476" s="41">
        <v>66.0</v>
      </c>
      <c r="J1476" s="41" t="s">
        <v>497</v>
      </c>
      <c r="K1476" s="41" t="s">
        <v>498</v>
      </c>
      <c r="L1476" s="3"/>
    </row>
    <row r="1477" ht="15.75" customHeight="1">
      <c r="A1477" s="121" t="s">
        <v>2861</v>
      </c>
      <c r="B1477" s="122" t="s">
        <v>2917</v>
      </c>
      <c r="C1477" s="122" t="s">
        <v>25</v>
      </c>
      <c r="D1477" s="123">
        <v>43840.0</v>
      </c>
      <c r="E1477" s="122" t="s">
        <v>2918</v>
      </c>
      <c r="F1477" s="122" t="s">
        <v>498</v>
      </c>
      <c r="G1477" s="122" t="s">
        <v>470</v>
      </c>
      <c r="H1477" s="124">
        <v>43854.0</v>
      </c>
      <c r="I1477" s="41">
        <v>10.0</v>
      </c>
      <c r="J1477" s="41" t="s">
        <v>497</v>
      </c>
      <c r="K1477" s="41" t="s">
        <v>498</v>
      </c>
      <c r="L1477" s="3"/>
    </row>
    <row r="1478" ht="15.75" customHeight="1">
      <c r="A1478" s="121" t="s">
        <v>2861</v>
      </c>
      <c r="B1478" s="122" t="s">
        <v>2919</v>
      </c>
      <c r="C1478" s="122" t="s">
        <v>25</v>
      </c>
      <c r="D1478" s="123">
        <v>43840.0</v>
      </c>
      <c r="E1478" s="122" t="s">
        <v>2918</v>
      </c>
      <c r="F1478" s="122" t="s">
        <v>498</v>
      </c>
      <c r="G1478" s="122" t="s">
        <v>470</v>
      </c>
      <c r="H1478" s="124">
        <v>43853.0</v>
      </c>
      <c r="I1478" s="41">
        <v>9.0</v>
      </c>
      <c r="J1478" s="41" t="s">
        <v>497</v>
      </c>
      <c r="K1478" s="41" t="s">
        <v>498</v>
      </c>
      <c r="L1478" s="3"/>
    </row>
    <row r="1479" ht="15.75" customHeight="1">
      <c r="A1479" s="121" t="s">
        <v>2861</v>
      </c>
      <c r="B1479" s="122" t="s">
        <v>2920</v>
      </c>
      <c r="C1479" s="122" t="s">
        <v>25</v>
      </c>
      <c r="D1479" s="123">
        <v>43840.0</v>
      </c>
      <c r="E1479" s="122" t="s">
        <v>2918</v>
      </c>
      <c r="F1479" s="122" t="s">
        <v>498</v>
      </c>
      <c r="G1479" s="122" t="s">
        <v>1092</v>
      </c>
      <c r="H1479" s="124">
        <v>43854.0</v>
      </c>
      <c r="I1479" s="41">
        <v>10.0</v>
      </c>
      <c r="J1479" s="41" t="s">
        <v>497</v>
      </c>
      <c r="K1479" s="41" t="s">
        <v>498</v>
      </c>
      <c r="L1479" s="3"/>
    </row>
    <row r="1480" ht="15.75" customHeight="1">
      <c r="A1480" s="121" t="s">
        <v>2861</v>
      </c>
      <c r="B1480" s="122" t="s">
        <v>2921</v>
      </c>
      <c r="C1480" s="122" t="s">
        <v>25</v>
      </c>
      <c r="D1480" s="123">
        <v>43841.0</v>
      </c>
      <c r="E1480" s="122" t="s">
        <v>2922</v>
      </c>
      <c r="F1480" s="122" t="s">
        <v>498</v>
      </c>
      <c r="G1480" s="122" t="s">
        <v>470</v>
      </c>
      <c r="H1480" s="124">
        <v>43857.0</v>
      </c>
      <c r="I1480" s="41">
        <v>10.0</v>
      </c>
      <c r="J1480" s="41" t="s">
        <v>497</v>
      </c>
      <c r="K1480" s="41" t="s">
        <v>498</v>
      </c>
      <c r="L1480" s="3"/>
    </row>
    <row r="1481" ht="15.75" customHeight="1">
      <c r="A1481" s="121" t="s">
        <v>2861</v>
      </c>
      <c r="B1481" s="122" t="s">
        <v>2923</v>
      </c>
      <c r="C1481" s="122" t="s">
        <v>25</v>
      </c>
      <c r="D1481" s="123">
        <v>43841.0</v>
      </c>
      <c r="E1481" s="122" t="s">
        <v>2883</v>
      </c>
      <c r="F1481" s="122" t="s">
        <v>498</v>
      </c>
      <c r="G1481" s="122" t="s">
        <v>1095</v>
      </c>
      <c r="H1481" s="124">
        <v>43852.0</v>
      </c>
      <c r="I1481" s="41">
        <v>6.0</v>
      </c>
      <c r="J1481" s="41" t="s">
        <v>497</v>
      </c>
      <c r="K1481" s="41" t="s">
        <v>498</v>
      </c>
      <c r="L1481" s="3"/>
    </row>
    <row r="1482" ht="15.75" customHeight="1">
      <c r="A1482" s="121" t="s">
        <v>2861</v>
      </c>
      <c r="B1482" s="122" t="s">
        <v>2924</v>
      </c>
      <c r="C1482" s="122" t="s">
        <v>25</v>
      </c>
      <c r="D1482" s="123">
        <v>43842.0</v>
      </c>
      <c r="E1482" s="126" t="s">
        <v>2925</v>
      </c>
      <c r="F1482" s="122" t="s">
        <v>498</v>
      </c>
      <c r="G1482" s="122" t="s">
        <v>1092</v>
      </c>
      <c r="H1482" s="124">
        <v>43873.0</v>
      </c>
      <c r="I1482" s="41">
        <v>21.0</v>
      </c>
      <c r="J1482" s="41" t="s">
        <v>497</v>
      </c>
      <c r="K1482" s="41" t="s">
        <v>498</v>
      </c>
      <c r="L1482" s="3"/>
    </row>
    <row r="1483" ht="15.75" customHeight="1">
      <c r="A1483" s="121" t="s">
        <v>2861</v>
      </c>
      <c r="B1483" s="122" t="s">
        <v>2926</v>
      </c>
      <c r="C1483" s="122" t="s">
        <v>25</v>
      </c>
      <c r="D1483" s="123">
        <v>43843.0</v>
      </c>
      <c r="E1483" s="126" t="s">
        <v>2927</v>
      </c>
      <c r="F1483" s="122" t="s">
        <v>498</v>
      </c>
      <c r="G1483" s="122" t="s">
        <v>1095</v>
      </c>
      <c r="H1483" s="124">
        <v>43844.0</v>
      </c>
      <c r="I1483" s="41">
        <v>1.0</v>
      </c>
      <c r="J1483" s="41" t="s">
        <v>497</v>
      </c>
      <c r="K1483" s="41" t="s">
        <v>498</v>
      </c>
      <c r="L1483" s="3"/>
    </row>
    <row r="1484" ht="15.75" customHeight="1">
      <c r="A1484" s="121" t="s">
        <v>2861</v>
      </c>
      <c r="B1484" s="122" t="s">
        <v>2928</v>
      </c>
      <c r="C1484" s="122" t="s">
        <v>25</v>
      </c>
      <c r="D1484" s="123">
        <v>43843.0</v>
      </c>
      <c r="E1484" s="126" t="s">
        <v>2929</v>
      </c>
      <c r="F1484" s="122" t="s">
        <v>498</v>
      </c>
      <c r="G1484" s="122" t="s">
        <v>1095</v>
      </c>
      <c r="H1484" s="124">
        <v>43844.0</v>
      </c>
      <c r="I1484" s="41">
        <v>1.0</v>
      </c>
      <c r="J1484" s="41" t="s">
        <v>497</v>
      </c>
      <c r="K1484" s="41" t="s">
        <v>498</v>
      </c>
      <c r="L1484" s="3"/>
    </row>
    <row r="1485" ht="15.75" customHeight="1">
      <c r="A1485" s="121" t="s">
        <v>2861</v>
      </c>
      <c r="B1485" s="122" t="s">
        <v>2930</v>
      </c>
      <c r="C1485" s="122" t="s">
        <v>25</v>
      </c>
      <c r="D1485" s="123">
        <v>43843.0</v>
      </c>
      <c r="E1485" s="126" t="s">
        <v>2931</v>
      </c>
      <c r="F1485" s="122" t="s">
        <v>498</v>
      </c>
      <c r="G1485" s="122" t="s">
        <v>1092</v>
      </c>
      <c r="H1485" s="124">
        <v>43845.0</v>
      </c>
      <c r="I1485" s="41">
        <v>2.0</v>
      </c>
      <c r="J1485" s="41" t="s">
        <v>497</v>
      </c>
      <c r="K1485" s="41" t="s">
        <v>498</v>
      </c>
      <c r="L1485" s="3"/>
    </row>
    <row r="1486" ht="15.75" customHeight="1">
      <c r="A1486" s="121" t="s">
        <v>2861</v>
      </c>
      <c r="B1486" s="122" t="s">
        <v>2932</v>
      </c>
      <c r="C1486" s="122" t="s">
        <v>25</v>
      </c>
      <c r="D1486" s="123">
        <v>43843.0</v>
      </c>
      <c r="E1486" s="126" t="s">
        <v>2931</v>
      </c>
      <c r="F1486" s="122" t="s">
        <v>498</v>
      </c>
      <c r="G1486" s="122" t="s">
        <v>1092</v>
      </c>
      <c r="H1486" s="124">
        <v>43845.0</v>
      </c>
      <c r="I1486" s="41">
        <v>2.0</v>
      </c>
      <c r="J1486" s="41" t="s">
        <v>497</v>
      </c>
      <c r="K1486" s="41" t="s">
        <v>498</v>
      </c>
      <c r="L1486" s="3"/>
    </row>
    <row r="1487" ht="15.75" customHeight="1">
      <c r="A1487" s="121" t="s">
        <v>2861</v>
      </c>
      <c r="B1487" s="122" t="s">
        <v>2933</v>
      </c>
      <c r="C1487" s="122" t="s">
        <v>257</v>
      </c>
      <c r="D1487" s="123">
        <v>43844.0</v>
      </c>
      <c r="E1487" s="126" t="s">
        <v>2934</v>
      </c>
      <c r="F1487" s="122" t="s">
        <v>498</v>
      </c>
      <c r="G1487" s="122" t="s">
        <v>1095</v>
      </c>
      <c r="H1487" s="124">
        <v>43854.0</v>
      </c>
      <c r="I1487" s="41">
        <v>7.0</v>
      </c>
      <c r="J1487" s="41" t="s">
        <v>497</v>
      </c>
      <c r="K1487" s="41" t="s">
        <v>498</v>
      </c>
      <c r="L1487" s="3"/>
    </row>
    <row r="1488" ht="15.75" customHeight="1">
      <c r="A1488" s="121" t="s">
        <v>2861</v>
      </c>
      <c r="B1488" s="122" t="s">
        <v>2935</v>
      </c>
      <c r="C1488" s="122" t="s">
        <v>257</v>
      </c>
      <c r="D1488" s="123">
        <v>43844.0</v>
      </c>
      <c r="E1488" s="126" t="s">
        <v>2936</v>
      </c>
      <c r="F1488" s="122" t="s">
        <v>498</v>
      </c>
      <c r="G1488" s="122" t="s">
        <v>1095</v>
      </c>
      <c r="H1488" s="124">
        <v>43854.0</v>
      </c>
      <c r="I1488" s="41">
        <v>7.0</v>
      </c>
      <c r="J1488" s="41" t="s">
        <v>497</v>
      </c>
      <c r="K1488" s="41" t="s">
        <v>498</v>
      </c>
      <c r="L1488" s="3"/>
    </row>
    <row r="1489" ht="15.75" customHeight="1">
      <c r="A1489" s="121" t="s">
        <v>2861</v>
      </c>
      <c r="B1489" s="122" t="s">
        <v>2937</v>
      </c>
      <c r="C1489" s="122" t="s">
        <v>25</v>
      </c>
      <c r="D1489" s="123">
        <v>43844.0</v>
      </c>
      <c r="E1489" s="126" t="s">
        <v>2938</v>
      </c>
      <c r="F1489" s="122" t="s">
        <v>498</v>
      </c>
      <c r="G1489" s="122" t="s">
        <v>470</v>
      </c>
      <c r="H1489" s="124">
        <v>43900.0</v>
      </c>
      <c r="I1489" s="41">
        <v>40.0</v>
      </c>
      <c r="J1489" s="41" t="s">
        <v>497</v>
      </c>
      <c r="K1489" s="41" t="s">
        <v>498</v>
      </c>
      <c r="L1489" s="3"/>
    </row>
    <row r="1490" ht="15.75" customHeight="1">
      <c r="A1490" s="121" t="s">
        <v>2861</v>
      </c>
      <c r="B1490" s="122" t="s">
        <v>2939</v>
      </c>
      <c r="C1490" s="122" t="s">
        <v>25</v>
      </c>
      <c r="D1490" s="123">
        <v>43844.0</v>
      </c>
      <c r="E1490" s="126" t="s">
        <v>2940</v>
      </c>
      <c r="F1490" s="122" t="s">
        <v>498</v>
      </c>
      <c r="G1490" s="122" t="s">
        <v>1092</v>
      </c>
      <c r="H1490" s="124">
        <v>43845.0</v>
      </c>
      <c r="I1490" s="41">
        <v>1.0</v>
      </c>
      <c r="J1490" s="41" t="s">
        <v>497</v>
      </c>
      <c r="K1490" s="41" t="s">
        <v>498</v>
      </c>
      <c r="L1490" s="3"/>
    </row>
    <row r="1491" ht="15.75" customHeight="1">
      <c r="A1491" s="121" t="s">
        <v>2861</v>
      </c>
      <c r="B1491" s="122" t="s">
        <v>2941</v>
      </c>
      <c r="C1491" s="122" t="s">
        <v>25</v>
      </c>
      <c r="D1491" s="123">
        <v>43844.0</v>
      </c>
      <c r="E1491" s="126" t="s">
        <v>2942</v>
      </c>
      <c r="F1491" s="122" t="s">
        <v>498</v>
      </c>
      <c r="G1491" s="122" t="s">
        <v>470</v>
      </c>
      <c r="H1491" s="124">
        <v>43850.0</v>
      </c>
      <c r="I1491" s="41">
        <v>4.0</v>
      </c>
      <c r="J1491" s="41" t="s">
        <v>497</v>
      </c>
      <c r="K1491" s="41" t="s">
        <v>498</v>
      </c>
      <c r="L1491" s="3"/>
    </row>
    <row r="1492" ht="15.75" customHeight="1">
      <c r="A1492" s="121" t="s">
        <v>2861</v>
      </c>
      <c r="B1492" s="122" t="s">
        <v>2943</v>
      </c>
      <c r="C1492" s="122" t="s">
        <v>25</v>
      </c>
      <c r="D1492" s="123">
        <v>43844.0</v>
      </c>
      <c r="E1492" s="126" t="s">
        <v>2944</v>
      </c>
      <c r="F1492" s="122" t="s">
        <v>498</v>
      </c>
      <c r="G1492" s="122" t="s">
        <v>1092</v>
      </c>
      <c r="H1492" s="124">
        <v>43868.0</v>
      </c>
      <c r="I1492" s="41">
        <v>17.0</v>
      </c>
      <c r="J1492" s="41" t="s">
        <v>497</v>
      </c>
      <c r="K1492" s="41" t="s">
        <v>498</v>
      </c>
      <c r="L1492" s="3"/>
    </row>
    <row r="1493" ht="15.75" customHeight="1">
      <c r="A1493" s="121" t="s">
        <v>2861</v>
      </c>
      <c r="B1493" s="122" t="s">
        <v>2945</v>
      </c>
      <c r="C1493" s="122" t="s">
        <v>25</v>
      </c>
      <c r="D1493" s="123">
        <v>43846.0</v>
      </c>
      <c r="E1493" s="126" t="s">
        <v>2946</v>
      </c>
      <c r="F1493" s="122" t="s">
        <v>498</v>
      </c>
      <c r="G1493" s="122" t="s">
        <v>1095</v>
      </c>
      <c r="H1493" s="124">
        <v>43965.0</v>
      </c>
      <c r="I1493" s="41">
        <v>84.0</v>
      </c>
      <c r="J1493" s="41" t="s">
        <v>497</v>
      </c>
      <c r="K1493" s="41" t="s">
        <v>498</v>
      </c>
      <c r="L1493" s="3"/>
    </row>
    <row r="1494" ht="15.75" customHeight="1">
      <c r="A1494" s="121" t="s">
        <v>2861</v>
      </c>
      <c r="B1494" s="122" t="s">
        <v>2947</v>
      </c>
      <c r="C1494" s="122" t="s">
        <v>25</v>
      </c>
      <c r="D1494" s="123">
        <v>43846.0</v>
      </c>
      <c r="E1494" s="126" t="s">
        <v>2948</v>
      </c>
      <c r="F1494" s="122" t="s">
        <v>498</v>
      </c>
      <c r="G1494" s="122" t="s">
        <v>1095</v>
      </c>
      <c r="H1494" s="124">
        <v>43864.0</v>
      </c>
      <c r="I1494" s="41">
        <v>12.0</v>
      </c>
      <c r="J1494" s="41" t="s">
        <v>497</v>
      </c>
      <c r="K1494" s="41" t="s">
        <v>498</v>
      </c>
      <c r="L1494" s="3"/>
    </row>
    <row r="1495" ht="15.75" customHeight="1">
      <c r="A1495" s="121" t="s">
        <v>2861</v>
      </c>
      <c r="B1495" s="122" t="s">
        <v>2949</v>
      </c>
      <c r="C1495" s="122" t="s">
        <v>25</v>
      </c>
      <c r="D1495" s="123">
        <v>43846.0</v>
      </c>
      <c r="E1495" s="126" t="s">
        <v>2950</v>
      </c>
      <c r="F1495" s="122" t="s">
        <v>498</v>
      </c>
      <c r="G1495" s="122" t="s">
        <v>1092</v>
      </c>
      <c r="H1495" s="124">
        <v>43853.0</v>
      </c>
      <c r="I1495" s="41">
        <v>6.0</v>
      </c>
      <c r="J1495" s="41" t="s">
        <v>497</v>
      </c>
      <c r="K1495" s="41" t="s">
        <v>498</v>
      </c>
      <c r="L1495" s="3"/>
    </row>
    <row r="1496" ht="15.75" customHeight="1">
      <c r="A1496" s="121" t="s">
        <v>2861</v>
      </c>
      <c r="B1496" s="122" t="s">
        <v>2951</v>
      </c>
      <c r="C1496" s="122" t="s">
        <v>25</v>
      </c>
      <c r="D1496" s="123">
        <v>43847.0</v>
      </c>
      <c r="E1496" s="126" t="s">
        <v>2952</v>
      </c>
      <c r="F1496" s="122" t="s">
        <v>498</v>
      </c>
      <c r="G1496" s="122" t="s">
        <v>1095</v>
      </c>
      <c r="H1496" s="124">
        <v>43850.0</v>
      </c>
      <c r="I1496" s="41">
        <v>3.0</v>
      </c>
      <c r="J1496" s="41" t="s">
        <v>497</v>
      </c>
      <c r="K1496" s="41" t="s">
        <v>498</v>
      </c>
      <c r="L1496" s="3"/>
    </row>
    <row r="1497" ht="15.75" customHeight="1">
      <c r="A1497" s="121" t="s">
        <v>2861</v>
      </c>
      <c r="B1497" s="122" t="s">
        <v>2953</v>
      </c>
      <c r="C1497" s="122" t="s">
        <v>25</v>
      </c>
      <c r="D1497" s="123">
        <v>43847.0</v>
      </c>
      <c r="E1497" s="126" t="s">
        <v>2954</v>
      </c>
      <c r="F1497" s="122" t="s">
        <v>498</v>
      </c>
      <c r="G1497" s="122" t="s">
        <v>1092</v>
      </c>
      <c r="H1497" s="124">
        <v>43850.0</v>
      </c>
      <c r="I1497" s="41">
        <v>3.0</v>
      </c>
      <c r="J1497" s="41" t="s">
        <v>497</v>
      </c>
      <c r="K1497" s="41" t="s">
        <v>498</v>
      </c>
      <c r="L1497" s="3"/>
    </row>
    <row r="1498" ht="15.75" customHeight="1">
      <c r="A1498" s="121" t="s">
        <v>2861</v>
      </c>
      <c r="B1498" s="122" t="s">
        <v>2955</v>
      </c>
      <c r="C1498" s="122" t="s">
        <v>25</v>
      </c>
      <c r="D1498" s="123">
        <v>40196.0</v>
      </c>
      <c r="E1498" s="126" t="s">
        <v>1462</v>
      </c>
      <c r="F1498" s="122" t="s">
        <v>498</v>
      </c>
      <c r="G1498" s="122" t="s">
        <v>1095</v>
      </c>
      <c r="H1498" s="124">
        <v>43854.0</v>
      </c>
      <c r="I1498" s="41">
        <v>4.0</v>
      </c>
      <c r="J1498" s="41" t="s">
        <v>497</v>
      </c>
      <c r="K1498" s="41" t="s">
        <v>498</v>
      </c>
      <c r="L1498" s="3"/>
    </row>
    <row r="1499" ht="15.75" customHeight="1">
      <c r="A1499" s="121" t="s">
        <v>2861</v>
      </c>
      <c r="B1499" s="122" t="s">
        <v>2956</v>
      </c>
      <c r="C1499" s="122" t="s">
        <v>25</v>
      </c>
      <c r="D1499" s="123">
        <v>43849.0</v>
      </c>
      <c r="E1499" s="122" t="s">
        <v>2957</v>
      </c>
      <c r="F1499" s="122" t="s">
        <v>498</v>
      </c>
      <c r="G1499" s="122" t="s">
        <v>1632</v>
      </c>
      <c r="H1499" s="124">
        <v>43899.0</v>
      </c>
      <c r="I1499" s="69">
        <v>42.0</v>
      </c>
      <c r="J1499" s="41" t="s">
        <v>497</v>
      </c>
      <c r="K1499" s="41" t="s">
        <v>498</v>
      </c>
      <c r="L1499" s="3"/>
    </row>
    <row r="1500" ht="15.75" customHeight="1">
      <c r="A1500" s="121" t="s">
        <v>2861</v>
      </c>
      <c r="B1500" s="122" t="s">
        <v>2958</v>
      </c>
      <c r="C1500" s="122" t="s">
        <v>25</v>
      </c>
      <c r="D1500" s="123">
        <v>43849.0</v>
      </c>
      <c r="E1500" s="122" t="s">
        <v>2957</v>
      </c>
      <c r="F1500" s="122" t="s">
        <v>498</v>
      </c>
      <c r="G1500" s="122" t="s">
        <v>1632</v>
      </c>
      <c r="H1500" s="124">
        <v>43899.0</v>
      </c>
      <c r="I1500" s="69">
        <v>42.0</v>
      </c>
      <c r="J1500" s="41" t="s">
        <v>497</v>
      </c>
      <c r="K1500" s="41" t="s">
        <v>498</v>
      </c>
      <c r="L1500" s="3"/>
    </row>
    <row r="1501" ht="15.75" customHeight="1">
      <c r="A1501" s="121" t="s">
        <v>2861</v>
      </c>
      <c r="B1501" s="122" t="s">
        <v>2959</v>
      </c>
      <c r="C1501" s="122" t="s">
        <v>25</v>
      </c>
      <c r="D1501" s="123">
        <v>43849.0</v>
      </c>
      <c r="E1501" s="122" t="s">
        <v>2960</v>
      </c>
      <c r="F1501" s="122" t="s">
        <v>498</v>
      </c>
      <c r="G1501" s="122" t="s">
        <v>1095</v>
      </c>
      <c r="H1501" s="124">
        <v>43868.0</v>
      </c>
      <c r="I1501" s="41">
        <v>15.0</v>
      </c>
      <c r="J1501" s="41" t="s">
        <v>497</v>
      </c>
      <c r="K1501" s="41" t="s">
        <v>498</v>
      </c>
      <c r="L1501" s="3"/>
    </row>
    <row r="1502" ht="15.75" customHeight="1">
      <c r="A1502" s="121" t="s">
        <v>2861</v>
      </c>
      <c r="B1502" s="122" t="s">
        <v>2961</v>
      </c>
      <c r="C1502" s="122" t="s">
        <v>25</v>
      </c>
      <c r="D1502" s="123">
        <v>43849.0</v>
      </c>
      <c r="E1502" s="122" t="s">
        <v>2883</v>
      </c>
      <c r="F1502" s="122" t="s">
        <v>498</v>
      </c>
      <c r="G1502" s="122" t="s">
        <v>1095</v>
      </c>
      <c r="H1502" s="124">
        <v>43853.0</v>
      </c>
      <c r="I1502" s="41">
        <v>4.0</v>
      </c>
      <c r="J1502" s="41" t="s">
        <v>497</v>
      </c>
      <c r="K1502" s="41" t="s">
        <v>498</v>
      </c>
      <c r="L1502" s="3"/>
    </row>
    <row r="1503" ht="15.75" customHeight="1">
      <c r="A1503" s="121" t="s">
        <v>2861</v>
      </c>
      <c r="B1503" s="122" t="s">
        <v>2962</v>
      </c>
      <c r="C1503" s="122" t="s">
        <v>25</v>
      </c>
      <c r="D1503" s="123">
        <v>43849.0</v>
      </c>
      <c r="E1503" s="122" t="s">
        <v>2963</v>
      </c>
      <c r="F1503" s="122" t="s">
        <v>498</v>
      </c>
      <c r="G1503" s="122" t="s">
        <v>1095</v>
      </c>
      <c r="H1503" s="124">
        <v>43861.0</v>
      </c>
      <c r="I1503" s="41">
        <v>8.0</v>
      </c>
      <c r="J1503" s="41" t="s">
        <v>497</v>
      </c>
      <c r="K1503" s="41" t="s">
        <v>498</v>
      </c>
      <c r="L1503" s="3"/>
    </row>
    <row r="1504" ht="15.75" customHeight="1">
      <c r="A1504" s="121" t="s">
        <v>2861</v>
      </c>
      <c r="B1504" s="122" t="s">
        <v>2964</v>
      </c>
      <c r="C1504" s="122" t="s">
        <v>25</v>
      </c>
      <c r="D1504" s="123">
        <v>43850.0</v>
      </c>
      <c r="E1504" s="122" t="s">
        <v>2965</v>
      </c>
      <c r="F1504" s="122" t="s">
        <v>498</v>
      </c>
      <c r="G1504" s="122" t="s">
        <v>1095</v>
      </c>
      <c r="H1504" s="124">
        <v>43852.0</v>
      </c>
      <c r="I1504" s="41">
        <v>2.0</v>
      </c>
      <c r="J1504" s="41" t="s">
        <v>497</v>
      </c>
      <c r="K1504" s="41" t="s">
        <v>498</v>
      </c>
      <c r="L1504" s="3"/>
    </row>
    <row r="1505" ht="15.75" customHeight="1">
      <c r="A1505" s="121" t="s">
        <v>2861</v>
      </c>
      <c r="B1505" s="122" t="s">
        <v>2966</v>
      </c>
      <c r="C1505" s="122" t="s">
        <v>25</v>
      </c>
      <c r="D1505" s="123">
        <v>43850.0</v>
      </c>
      <c r="E1505" s="122" t="s">
        <v>2967</v>
      </c>
      <c r="F1505" s="122" t="s">
        <v>498</v>
      </c>
      <c r="G1505" s="122" t="s">
        <v>1092</v>
      </c>
      <c r="H1505" s="124">
        <v>43852.0</v>
      </c>
      <c r="I1505" s="41">
        <v>2.0</v>
      </c>
      <c r="J1505" s="41" t="s">
        <v>497</v>
      </c>
      <c r="K1505" s="41" t="s">
        <v>498</v>
      </c>
      <c r="L1505" s="3"/>
    </row>
    <row r="1506" ht="15.75" customHeight="1">
      <c r="A1506" s="121" t="s">
        <v>2861</v>
      </c>
      <c r="B1506" s="122" t="s">
        <v>2968</v>
      </c>
      <c r="C1506" s="122" t="s">
        <v>25</v>
      </c>
      <c r="D1506" s="123">
        <v>43850.0</v>
      </c>
      <c r="E1506" s="122" t="s">
        <v>2969</v>
      </c>
      <c r="F1506" s="122" t="s">
        <v>498</v>
      </c>
      <c r="G1506" s="122" t="s">
        <v>1092</v>
      </c>
      <c r="H1506" s="124">
        <v>43854.0</v>
      </c>
      <c r="I1506" s="41">
        <v>4.0</v>
      </c>
      <c r="J1506" s="41" t="s">
        <v>497</v>
      </c>
      <c r="K1506" s="41" t="s">
        <v>498</v>
      </c>
      <c r="L1506" s="3"/>
    </row>
    <row r="1507" ht="15.75" customHeight="1">
      <c r="A1507" s="121" t="s">
        <v>2861</v>
      </c>
      <c r="B1507" s="122" t="s">
        <v>2970</v>
      </c>
      <c r="C1507" s="122" t="s">
        <v>25</v>
      </c>
      <c r="D1507" s="123">
        <v>43851.0</v>
      </c>
      <c r="E1507" s="122" t="s">
        <v>2971</v>
      </c>
      <c r="F1507" s="122" t="s">
        <v>498</v>
      </c>
      <c r="G1507" s="122" t="s">
        <v>1095</v>
      </c>
      <c r="H1507" s="124">
        <v>43852.0</v>
      </c>
      <c r="I1507" s="41">
        <v>1.0</v>
      </c>
      <c r="J1507" s="41" t="s">
        <v>497</v>
      </c>
      <c r="K1507" s="41" t="s">
        <v>498</v>
      </c>
      <c r="L1507" s="3"/>
    </row>
    <row r="1508" ht="15.75" customHeight="1">
      <c r="A1508" s="121" t="s">
        <v>2861</v>
      </c>
      <c r="B1508" s="122" t="s">
        <v>2972</v>
      </c>
      <c r="C1508" s="122" t="s">
        <v>25</v>
      </c>
      <c r="D1508" s="123">
        <v>43851.0</v>
      </c>
      <c r="E1508" s="122" t="s">
        <v>2971</v>
      </c>
      <c r="F1508" s="122" t="s">
        <v>498</v>
      </c>
      <c r="G1508" s="122" t="s">
        <v>1095</v>
      </c>
      <c r="H1508" s="124">
        <v>43852.0</v>
      </c>
      <c r="I1508" s="41">
        <v>1.0</v>
      </c>
      <c r="J1508" s="41" t="s">
        <v>497</v>
      </c>
      <c r="K1508" s="41" t="s">
        <v>498</v>
      </c>
      <c r="L1508" s="3"/>
    </row>
    <row r="1509" ht="15.75" customHeight="1">
      <c r="A1509" s="121" t="s">
        <v>2861</v>
      </c>
      <c r="B1509" s="122" t="s">
        <v>2973</v>
      </c>
      <c r="C1509" s="122" t="s">
        <v>25</v>
      </c>
      <c r="D1509" s="123">
        <v>43851.0</v>
      </c>
      <c r="E1509" s="122" t="s">
        <v>2974</v>
      </c>
      <c r="F1509" s="122" t="s">
        <v>498</v>
      </c>
      <c r="G1509" s="122" t="s">
        <v>1095</v>
      </c>
      <c r="H1509" s="124">
        <v>43868.0</v>
      </c>
      <c r="I1509" s="41">
        <v>12.0</v>
      </c>
      <c r="J1509" s="41" t="s">
        <v>497</v>
      </c>
      <c r="K1509" s="41" t="s">
        <v>498</v>
      </c>
      <c r="L1509" s="3"/>
    </row>
    <row r="1510" ht="15.75" customHeight="1">
      <c r="A1510" s="121" t="s">
        <v>2861</v>
      </c>
      <c r="B1510" s="122" t="s">
        <v>2975</v>
      </c>
      <c r="C1510" s="122" t="s">
        <v>25</v>
      </c>
      <c r="D1510" s="123">
        <v>43851.0</v>
      </c>
      <c r="E1510" s="122" t="s">
        <v>2976</v>
      </c>
      <c r="F1510" s="122" t="s">
        <v>498</v>
      </c>
      <c r="G1510" s="122" t="s">
        <v>1095</v>
      </c>
      <c r="H1510" s="124">
        <v>43853.0</v>
      </c>
      <c r="I1510" s="41">
        <v>2.0</v>
      </c>
      <c r="J1510" s="41" t="s">
        <v>497</v>
      </c>
      <c r="K1510" s="41" t="s">
        <v>498</v>
      </c>
      <c r="L1510" s="3"/>
    </row>
    <row r="1511" ht="15.75" customHeight="1">
      <c r="A1511" s="121" t="s">
        <v>2861</v>
      </c>
      <c r="B1511" s="122" t="s">
        <v>2977</v>
      </c>
      <c r="C1511" s="122" t="s">
        <v>25</v>
      </c>
      <c r="D1511" s="123">
        <v>43851.0</v>
      </c>
      <c r="E1511" s="122" t="s">
        <v>2978</v>
      </c>
      <c r="F1511" s="122" t="s">
        <v>498</v>
      </c>
      <c r="G1511" s="122" t="s">
        <v>1095</v>
      </c>
      <c r="H1511" s="124">
        <v>43865.0</v>
      </c>
      <c r="I1511" s="41">
        <v>10.0</v>
      </c>
      <c r="J1511" s="41" t="s">
        <v>497</v>
      </c>
      <c r="K1511" s="41" t="s">
        <v>498</v>
      </c>
      <c r="L1511" s="3"/>
    </row>
    <row r="1512" ht="15.75" customHeight="1">
      <c r="A1512" s="121" t="s">
        <v>2861</v>
      </c>
      <c r="B1512" s="122" t="s">
        <v>2979</v>
      </c>
      <c r="C1512" s="122" t="s">
        <v>25</v>
      </c>
      <c r="D1512" s="123">
        <v>43851.0</v>
      </c>
      <c r="E1512" s="122" t="s">
        <v>2980</v>
      </c>
      <c r="F1512" s="122" t="s">
        <v>498</v>
      </c>
      <c r="G1512" s="122" t="s">
        <v>1095</v>
      </c>
      <c r="H1512" s="124">
        <v>43865.0</v>
      </c>
      <c r="I1512" s="41">
        <v>10.0</v>
      </c>
      <c r="J1512" s="41" t="s">
        <v>497</v>
      </c>
      <c r="K1512" s="41" t="s">
        <v>498</v>
      </c>
      <c r="L1512" s="3"/>
    </row>
    <row r="1513" ht="15.75" customHeight="1">
      <c r="A1513" s="121" t="s">
        <v>2861</v>
      </c>
      <c r="B1513" s="122" t="s">
        <v>2981</v>
      </c>
      <c r="C1513" s="122" t="s">
        <v>257</v>
      </c>
      <c r="D1513" s="123">
        <v>43852.0</v>
      </c>
      <c r="E1513" s="122" t="s">
        <v>2982</v>
      </c>
      <c r="F1513" s="122" t="s">
        <v>498</v>
      </c>
      <c r="G1513" s="122" t="s">
        <v>470</v>
      </c>
      <c r="H1513" s="124">
        <v>43900.0</v>
      </c>
      <c r="I1513" s="41">
        <v>33.0</v>
      </c>
      <c r="J1513" s="41" t="s">
        <v>497</v>
      </c>
      <c r="K1513" s="41" t="s">
        <v>498</v>
      </c>
      <c r="L1513" s="3"/>
    </row>
    <row r="1514" ht="15.75" customHeight="1">
      <c r="A1514" s="121" t="s">
        <v>2861</v>
      </c>
      <c r="B1514" s="122" t="s">
        <v>2983</v>
      </c>
      <c r="C1514" s="122" t="s">
        <v>25</v>
      </c>
      <c r="D1514" s="123">
        <v>43852.0</v>
      </c>
      <c r="E1514" s="122" t="s">
        <v>2984</v>
      </c>
      <c r="F1514" s="122" t="s">
        <v>498</v>
      </c>
      <c r="G1514" s="122" t="s">
        <v>470</v>
      </c>
      <c r="H1514" s="124">
        <v>43853.0</v>
      </c>
      <c r="I1514" s="41">
        <v>1.0</v>
      </c>
      <c r="J1514" s="41" t="s">
        <v>497</v>
      </c>
      <c r="K1514" s="41" t="s">
        <v>498</v>
      </c>
      <c r="L1514" s="3"/>
    </row>
    <row r="1515" ht="15.75" customHeight="1">
      <c r="A1515" s="121" t="s">
        <v>2861</v>
      </c>
      <c r="B1515" s="122" t="s">
        <v>2985</v>
      </c>
      <c r="C1515" s="122" t="s">
        <v>25</v>
      </c>
      <c r="D1515" s="123">
        <v>43852.0</v>
      </c>
      <c r="E1515" s="122" t="s">
        <v>2986</v>
      </c>
      <c r="F1515" s="122" t="s">
        <v>498</v>
      </c>
      <c r="G1515" s="122" t="s">
        <v>1095</v>
      </c>
      <c r="H1515" s="124">
        <v>43865.0</v>
      </c>
      <c r="I1515" s="41">
        <v>8.0</v>
      </c>
      <c r="J1515" s="41" t="s">
        <v>497</v>
      </c>
      <c r="K1515" s="41" t="s">
        <v>498</v>
      </c>
      <c r="L1515" s="3"/>
    </row>
    <row r="1516" ht="15.75" customHeight="1">
      <c r="A1516" s="121" t="s">
        <v>2861</v>
      </c>
      <c r="B1516" s="122" t="s">
        <v>2987</v>
      </c>
      <c r="C1516" s="122" t="s">
        <v>257</v>
      </c>
      <c r="D1516" s="123">
        <v>43853.0</v>
      </c>
      <c r="E1516" s="122" t="s">
        <v>2988</v>
      </c>
      <c r="F1516" s="122" t="s">
        <v>498</v>
      </c>
      <c r="G1516" s="122" t="s">
        <v>1095</v>
      </c>
      <c r="H1516" s="124">
        <v>43853.0</v>
      </c>
      <c r="I1516" s="41">
        <v>0.0</v>
      </c>
      <c r="J1516" s="41" t="s">
        <v>497</v>
      </c>
      <c r="K1516" s="41" t="s">
        <v>498</v>
      </c>
      <c r="L1516" s="3"/>
    </row>
    <row r="1517" ht="15.75" customHeight="1">
      <c r="A1517" s="121" t="s">
        <v>2861</v>
      </c>
      <c r="B1517" s="122" t="s">
        <v>2989</v>
      </c>
      <c r="C1517" s="122" t="s">
        <v>25</v>
      </c>
      <c r="D1517" s="123">
        <v>43853.0</v>
      </c>
      <c r="E1517" s="122" t="s">
        <v>2990</v>
      </c>
      <c r="F1517" s="122" t="s">
        <v>498</v>
      </c>
      <c r="G1517" s="122" t="s">
        <v>1095</v>
      </c>
      <c r="H1517" s="124">
        <v>43854.0</v>
      </c>
      <c r="I1517" s="41">
        <v>0.0</v>
      </c>
      <c r="J1517" s="41" t="s">
        <v>497</v>
      </c>
      <c r="K1517" s="41" t="s">
        <v>498</v>
      </c>
      <c r="L1517" s="3"/>
    </row>
    <row r="1518" ht="15.75" customHeight="1">
      <c r="A1518" s="121" t="s">
        <v>2861</v>
      </c>
      <c r="B1518" s="122" t="s">
        <v>2991</v>
      </c>
      <c r="C1518" s="122" t="s">
        <v>25</v>
      </c>
      <c r="D1518" s="123">
        <v>43853.0</v>
      </c>
      <c r="E1518" s="122" t="s">
        <v>2992</v>
      </c>
      <c r="F1518" s="122" t="s">
        <v>498</v>
      </c>
      <c r="G1518" s="122" t="s">
        <v>1095</v>
      </c>
      <c r="H1518" s="124">
        <v>43854.0</v>
      </c>
      <c r="I1518" s="41">
        <v>0.0</v>
      </c>
      <c r="J1518" s="41" t="s">
        <v>497</v>
      </c>
      <c r="K1518" s="41" t="s">
        <v>498</v>
      </c>
      <c r="L1518" s="3"/>
    </row>
    <row r="1519" ht="15.75" customHeight="1">
      <c r="A1519" s="121" t="s">
        <v>2861</v>
      </c>
      <c r="B1519" s="122" t="s">
        <v>2993</v>
      </c>
      <c r="C1519" s="122" t="s">
        <v>25</v>
      </c>
      <c r="D1519" s="123">
        <v>43853.0</v>
      </c>
      <c r="E1519" s="122" t="s">
        <v>2994</v>
      </c>
      <c r="F1519" s="122" t="s">
        <v>498</v>
      </c>
      <c r="G1519" s="122" t="s">
        <v>1092</v>
      </c>
      <c r="H1519" s="124">
        <v>43885.0</v>
      </c>
      <c r="I1519" s="41">
        <v>22.0</v>
      </c>
      <c r="J1519" s="41" t="s">
        <v>497</v>
      </c>
      <c r="K1519" s="41" t="s">
        <v>498</v>
      </c>
      <c r="L1519" s="3"/>
    </row>
    <row r="1520" ht="15.75" customHeight="1">
      <c r="A1520" s="121" t="s">
        <v>2861</v>
      </c>
      <c r="B1520" s="122" t="s">
        <v>2995</v>
      </c>
      <c r="C1520" s="122" t="s">
        <v>25</v>
      </c>
      <c r="D1520" s="123">
        <v>43853.0</v>
      </c>
      <c r="E1520" s="122" t="s">
        <v>2996</v>
      </c>
      <c r="F1520" s="122" t="s">
        <v>498</v>
      </c>
      <c r="G1520" s="122" t="s">
        <v>1095</v>
      </c>
      <c r="H1520" s="124">
        <v>43865.0</v>
      </c>
      <c r="I1520" s="41">
        <v>8.0</v>
      </c>
      <c r="J1520" s="41" t="s">
        <v>497</v>
      </c>
      <c r="K1520" s="41" t="s">
        <v>498</v>
      </c>
      <c r="L1520" s="3"/>
    </row>
    <row r="1521" ht="15.75" customHeight="1">
      <c r="A1521" s="121" t="s">
        <v>2861</v>
      </c>
      <c r="B1521" s="122" t="s">
        <v>2997</v>
      </c>
      <c r="C1521" s="122" t="s">
        <v>25</v>
      </c>
      <c r="D1521" s="123">
        <v>43854.0</v>
      </c>
      <c r="E1521" s="122" t="s">
        <v>2998</v>
      </c>
      <c r="F1521" s="122" t="s">
        <v>498</v>
      </c>
      <c r="G1521" s="122" t="s">
        <v>1095</v>
      </c>
      <c r="H1521" s="124">
        <v>43865.0</v>
      </c>
      <c r="I1521" s="41">
        <v>6.0</v>
      </c>
      <c r="J1521" s="41" t="s">
        <v>497</v>
      </c>
      <c r="K1521" s="41" t="s">
        <v>498</v>
      </c>
      <c r="L1521" s="3"/>
    </row>
    <row r="1522" ht="15.75" customHeight="1">
      <c r="A1522" s="121" t="s">
        <v>2861</v>
      </c>
      <c r="B1522" s="122" t="s">
        <v>2999</v>
      </c>
      <c r="C1522" s="122" t="s">
        <v>25</v>
      </c>
      <c r="D1522" s="123">
        <v>43855.0</v>
      </c>
      <c r="E1522" s="122" t="s">
        <v>3000</v>
      </c>
      <c r="F1522" s="122" t="s">
        <v>498</v>
      </c>
      <c r="G1522" s="122" t="s">
        <v>1095</v>
      </c>
      <c r="H1522" s="124">
        <v>43868.0</v>
      </c>
      <c r="I1522" s="41">
        <v>7.0</v>
      </c>
      <c r="J1522" s="41" t="s">
        <v>497</v>
      </c>
      <c r="K1522" s="41" t="s">
        <v>498</v>
      </c>
      <c r="L1522" s="3"/>
    </row>
    <row r="1523" ht="15.75" customHeight="1">
      <c r="A1523" s="121" t="s">
        <v>2861</v>
      </c>
      <c r="B1523" s="122" t="s">
        <v>3001</v>
      </c>
      <c r="C1523" s="122" t="s">
        <v>25</v>
      </c>
      <c r="D1523" s="123">
        <v>43855.0</v>
      </c>
      <c r="E1523" s="122" t="s">
        <v>1462</v>
      </c>
      <c r="F1523" s="122" t="s">
        <v>498</v>
      </c>
      <c r="G1523" s="122" t="s">
        <v>1095</v>
      </c>
      <c r="H1523" s="124">
        <v>43868.0</v>
      </c>
      <c r="I1523" s="41">
        <v>8.0</v>
      </c>
      <c r="J1523" s="41" t="s">
        <v>497</v>
      </c>
      <c r="K1523" s="41" t="s">
        <v>498</v>
      </c>
      <c r="L1523" s="3"/>
    </row>
    <row r="1524" ht="15.75" customHeight="1">
      <c r="A1524" s="121" t="s">
        <v>2861</v>
      </c>
      <c r="B1524" s="122" t="s">
        <v>3002</v>
      </c>
      <c r="C1524" s="122" t="s">
        <v>25</v>
      </c>
      <c r="D1524" s="123">
        <v>43855.0</v>
      </c>
      <c r="E1524" s="122" t="s">
        <v>3003</v>
      </c>
      <c r="F1524" s="122" t="s">
        <v>498</v>
      </c>
      <c r="G1524" s="122" t="s">
        <v>1095</v>
      </c>
      <c r="H1524" s="124">
        <v>43865.0</v>
      </c>
      <c r="I1524" s="41">
        <v>5.0</v>
      </c>
      <c r="J1524" s="41" t="s">
        <v>497</v>
      </c>
      <c r="K1524" s="41" t="s">
        <v>498</v>
      </c>
      <c r="L1524" s="3"/>
    </row>
    <row r="1525" ht="15.75" customHeight="1">
      <c r="A1525" s="121" t="s">
        <v>2861</v>
      </c>
      <c r="B1525" s="122" t="s">
        <v>3004</v>
      </c>
      <c r="C1525" s="122" t="s">
        <v>25</v>
      </c>
      <c r="D1525" s="123">
        <v>43855.0</v>
      </c>
      <c r="E1525" s="122" t="s">
        <v>3005</v>
      </c>
      <c r="F1525" s="122" t="s">
        <v>498</v>
      </c>
      <c r="G1525" s="122" t="s">
        <v>470</v>
      </c>
      <c r="H1525" s="124">
        <v>43861.0</v>
      </c>
      <c r="I1525" s="41">
        <v>5.0</v>
      </c>
      <c r="J1525" s="41" t="s">
        <v>497</v>
      </c>
      <c r="K1525" s="41" t="s">
        <v>498</v>
      </c>
      <c r="L1525" s="3"/>
    </row>
    <row r="1526" ht="15.75" customHeight="1">
      <c r="A1526" s="121" t="s">
        <v>2861</v>
      </c>
      <c r="B1526" s="122" t="s">
        <v>3006</v>
      </c>
      <c r="C1526" s="122" t="s">
        <v>25</v>
      </c>
      <c r="D1526" s="123">
        <v>43857.0</v>
      </c>
      <c r="E1526" s="122" t="s">
        <v>3007</v>
      </c>
      <c r="F1526" s="122" t="s">
        <v>498</v>
      </c>
      <c r="G1526" s="122" t="s">
        <v>1095</v>
      </c>
      <c r="H1526" s="124">
        <v>43879.0</v>
      </c>
      <c r="I1526" s="41">
        <v>15.0</v>
      </c>
      <c r="J1526" s="41" t="s">
        <v>497</v>
      </c>
      <c r="K1526" s="41" t="s">
        <v>498</v>
      </c>
      <c r="L1526" s="3"/>
    </row>
    <row r="1527" ht="15.75" customHeight="1">
      <c r="A1527" s="121" t="s">
        <v>2861</v>
      </c>
      <c r="B1527" s="122" t="s">
        <v>3008</v>
      </c>
      <c r="C1527" s="122" t="s">
        <v>25</v>
      </c>
      <c r="D1527" s="123">
        <v>43857.0</v>
      </c>
      <c r="E1527" s="122" t="s">
        <v>3009</v>
      </c>
      <c r="F1527" s="122" t="s">
        <v>498</v>
      </c>
      <c r="G1527" s="122" t="s">
        <v>470</v>
      </c>
      <c r="H1527" s="124">
        <v>43900.0</v>
      </c>
      <c r="I1527" s="41">
        <v>30.0</v>
      </c>
      <c r="J1527" s="41" t="s">
        <v>497</v>
      </c>
      <c r="K1527" s="41" t="s">
        <v>498</v>
      </c>
      <c r="L1527" s="3"/>
    </row>
    <row r="1528" ht="15.75" customHeight="1">
      <c r="A1528" s="121" t="s">
        <v>2861</v>
      </c>
      <c r="B1528" s="122" t="s">
        <v>3010</v>
      </c>
      <c r="C1528" s="122" t="s">
        <v>257</v>
      </c>
      <c r="D1528" s="123">
        <v>43857.0</v>
      </c>
      <c r="E1528" s="122" t="s">
        <v>3011</v>
      </c>
      <c r="F1528" s="122" t="s">
        <v>498</v>
      </c>
      <c r="G1528" s="122" t="s">
        <v>1095</v>
      </c>
      <c r="H1528" s="124">
        <v>43861.0</v>
      </c>
      <c r="I1528" s="41">
        <v>3.0</v>
      </c>
      <c r="J1528" s="41" t="s">
        <v>497</v>
      </c>
      <c r="K1528" s="41" t="s">
        <v>498</v>
      </c>
      <c r="L1528" s="3"/>
    </row>
    <row r="1529" ht="15.75" customHeight="1">
      <c r="A1529" s="121" t="s">
        <v>2861</v>
      </c>
      <c r="B1529" s="122" t="s">
        <v>3012</v>
      </c>
      <c r="C1529" s="122" t="s">
        <v>257</v>
      </c>
      <c r="D1529" s="123">
        <v>43857.0</v>
      </c>
      <c r="E1529" s="122" t="s">
        <v>3013</v>
      </c>
      <c r="F1529" s="122" t="s">
        <v>498</v>
      </c>
      <c r="G1529" s="122" t="s">
        <v>1095</v>
      </c>
      <c r="H1529" s="124">
        <v>43861.0</v>
      </c>
      <c r="I1529" s="41">
        <v>3.0</v>
      </c>
      <c r="J1529" s="41" t="s">
        <v>497</v>
      </c>
      <c r="K1529" s="41" t="s">
        <v>498</v>
      </c>
      <c r="L1529" s="3"/>
    </row>
    <row r="1530" ht="15.75" customHeight="1">
      <c r="A1530" s="121" t="s">
        <v>2861</v>
      </c>
      <c r="B1530" s="122" t="s">
        <v>3014</v>
      </c>
      <c r="C1530" s="122" t="s">
        <v>25</v>
      </c>
      <c r="D1530" s="123">
        <v>43857.0</v>
      </c>
      <c r="E1530" s="126" t="s">
        <v>3015</v>
      </c>
      <c r="F1530" s="122" t="s">
        <v>498</v>
      </c>
      <c r="G1530" s="122" t="s">
        <v>1095</v>
      </c>
      <c r="H1530" s="124">
        <v>43861.0</v>
      </c>
      <c r="I1530" s="41">
        <v>3.0</v>
      </c>
      <c r="J1530" s="41" t="s">
        <v>497</v>
      </c>
      <c r="K1530" s="41" t="s">
        <v>498</v>
      </c>
      <c r="L1530" s="3"/>
    </row>
    <row r="1531" ht="15.75" customHeight="1">
      <c r="A1531" s="121" t="s">
        <v>2861</v>
      </c>
      <c r="B1531" s="122" t="s">
        <v>3016</v>
      </c>
      <c r="C1531" s="122" t="s">
        <v>25</v>
      </c>
      <c r="D1531" s="123">
        <v>43858.0</v>
      </c>
      <c r="E1531" s="126" t="s">
        <v>3017</v>
      </c>
      <c r="F1531" s="122" t="s">
        <v>498</v>
      </c>
      <c r="G1531" s="122" t="s">
        <v>1092</v>
      </c>
      <c r="H1531" s="124">
        <v>43861.0</v>
      </c>
      <c r="I1531" s="41">
        <v>3.0</v>
      </c>
      <c r="J1531" s="41" t="s">
        <v>497</v>
      </c>
      <c r="K1531" s="41" t="s">
        <v>498</v>
      </c>
      <c r="L1531" s="3"/>
    </row>
    <row r="1532" ht="15.75" customHeight="1">
      <c r="A1532" s="121" t="s">
        <v>2861</v>
      </c>
      <c r="B1532" s="122" t="s">
        <v>3018</v>
      </c>
      <c r="C1532" s="122" t="s">
        <v>25</v>
      </c>
      <c r="D1532" s="123">
        <v>43859.0</v>
      </c>
      <c r="E1532" s="126" t="s">
        <v>3019</v>
      </c>
      <c r="F1532" s="122" t="s">
        <v>498</v>
      </c>
      <c r="G1532" s="122" t="s">
        <v>470</v>
      </c>
      <c r="H1532" s="124">
        <v>43861.0</v>
      </c>
      <c r="I1532" s="41">
        <v>2.0</v>
      </c>
      <c r="J1532" s="41" t="s">
        <v>497</v>
      </c>
      <c r="K1532" s="41" t="s">
        <v>498</v>
      </c>
      <c r="L1532" s="3"/>
    </row>
    <row r="1533" ht="15.75" customHeight="1">
      <c r="A1533" s="121" t="s">
        <v>2861</v>
      </c>
      <c r="B1533" s="122" t="s">
        <v>3020</v>
      </c>
      <c r="C1533" s="122" t="s">
        <v>25</v>
      </c>
      <c r="D1533" s="123">
        <v>43859.0</v>
      </c>
      <c r="E1533" s="126" t="s">
        <v>3021</v>
      </c>
      <c r="F1533" s="122" t="s">
        <v>498</v>
      </c>
      <c r="G1533" s="122" t="s">
        <v>1095</v>
      </c>
      <c r="H1533" s="124">
        <v>43881.0</v>
      </c>
      <c r="I1533" s="41">
        <v>15.0</v>
      </c>
      <c r="J1533" s="41" t="s">
        <v>497</v>
      </c>
      <c r="K1533" s="41" t="s">
        <v>498</v>
      </c>
      <c r="L1533" s="3"/>
    </row>
    <row r="1534" ht="15.75" customHeight="1">
      <c r="A1534" s="121" t="s">
        <v>2861</v>
      </c>
      <c r="B1534" s="122" t="s">
        <v>3022</v>
      </c>
      <c r="C1534" s="122" t="s">
        <v>25</v>
      </c>
      <c r="D1534" s="123">
        <v>43860.0</v>
      </c>
      <c r="E1534" s="126" t="s">
        <v>3023</v>
      </c>
      <c r="F1534" s="122" t="s">
        <v>498</v>
      </c>
      <c r="G1534" s="122" t="s">
        <v>1092</v>
      </c>
      <c r="H1534" s="124">
        <v>43861.0</v>
      </c>
      <c r="I1534" s="41">
        <v>1.0</v>
      </c>
      <c r="J1534" s="41" t="s">
        <v>497</v>
      </c>
      <c r="K1534" s="41" t="s">
        <v>498</v>
      </c>
      <c r="L1534" s="3"/>
    </row>
    <row r="1535" ht="15.75" customHeight="1">
      <c r="A1535" s="121" t="s">
        <v>2861</v>
      </c>
      <c r="B1535" s="122" t="s">
        <v>3024</v>
      </c>
      <c r="C1535" s="122" t="s">
        <v>25</v>
      </c>
      <c r="D1535" s="123">
        <v>43860.0</v>
      </c>
      <c r="E1535" s="126" t="s">
        <v>3025</v>
      </c>
      <c r="F1535" s="122" t="s">
        <v>498</v>
      </c>
      <c r="G1535" s="122" t="s">
        <v>1092</v>
      </c>
      <c r="H1535" s="124">
        <v>43861.0</v>
      </c>
      <c r="I1535" s="41">
        <v>1.0</v>
      </c>
      <c r="J1535" s="41" t="s">
        <v>497</v>
      </c>
      <c r="K1535" s="41" t="s">
        <v>498</v>
      </c>
      <c r="L1535" s="3"/>
    </row>
    <row r="1536" ht="15.75" customHeight="1">
      <c r="A1536" s="121" t="s">
        <v>2861</v>
      </c>
      <c r="B1536" s="122" t="s">
        <v>3026</v>
      </c>
      <c r="C1536" s="122" t="s">
        <v>25</v>
      </c>
      <c r="D1536" s="123">
        <v>43860.0</v>
      </c>
      <c r="E1536" s="126" t="s">
        <v>3027</v>
      </c>
      <c r="F1536" s="122" t="s">
        <v>498</v>
      </c>
      <c r="G1536" s="122" t="s">
        <v>1095</v>
      </c>
      <c r="H1536" s="124">
        <v>43878.0</v>
      </c>
      <c r="I1536" s="41">
        <v>12.0</v>
      </c>
      <c r="J1536" s="41" t="s">
        <v>497</v>
      </c>
      <c r="K1536" s="41" t="s">
        <v>498</v>
      </c>
      <c r="L1536" s="3"/>
    </row>
    <row r="1537" ht="15.75" customHeight="1">
      <c r="A1537" s="121" t="s">
        <v>2861</v>
      </c>
      <c r="B1537" s="122" t="s">
        <v>3028</v>
      </c>
      <c r="C1537" s="122" t="s">
        <v>25</v>
      </c>
      <c r="D1537" s="123">
        <v>43860.0</v>
      </c>
      <c r="E1537" s="126" t="s">
        <v>3029</v>
      </c>
      <c r="F1537" s="122" t="s">
        <v>498</v>
      </c>
      <c r="G1537" s="122" t="s">
        <v>1095</v>
      </c>
      <c r="H1537" s="124">
        <v>44001.0</v>
      </c>
      <c r="I1537" s="41">
        <v>100.0</v>
      </c>
      <c r="J1537" s="41" t="s">
        <v>497</v>
      </c>
      <c r="K1537" s="41" t="s">
        <v>498</v>
      </c>
      <c r="L1537" s="3"/>
    </row>
    <row r="1538" ht="15.75" customHeight="1">
      <c r="A1538" s="121" t="s">
        <v>2861</v>
      </c>
      <c r="B1538" s="122" t="s">
        <v>3030</v>
      </c>
      <c r="C1538" s="122" t="s">
        <v>25</v>
      </c>
      <c r="D1538" s="123">
        <v>43861.0</v>
      </c>
      <c r="E1538" s="126" t="s">
        <v>3031</v>
      </c>
      <c r="F1538" s="122" t="s">
        <v>498</v>
      </c>
      <c r="G1538" s="122" t="s">
        <v>1632</v>
      </c>
      <c r="H1538" s="124">
        <v>43944.0</v>
      </c>
      <c r="I1538" s="69">
        <v>56.0</v>
      </c>
      <c r="J1538" s="41" t="s">
        <v>497</v>
      </c>
      <c r="K1538" s="41" t="s">
        <v>498</v>
      </c>
      <c r="L1538" s="3"/>
    </row>
    <row r="1539" ht="15.75" customHeight="1">
      <c r="A1539" s="121" t="s">
        <v>2861</v>
      </c>
      <c r="B1539" s="122" t="s">
        <v>3032</v>
      </c>
      <c r="C1539" s="122" t="s">
        <v>25</v>
      </c>
      <c r="D1539" s="123">
        <v>43861.0</v>
      </c>
      <c r="E1539" s="126" t="s">
        <v>3033</v>
      </c>
      <c r="F1539" s="122" t="s">
        <v>498</v>
      </c>
      <c r="G1539" s="122" t="s">
        <v>1095</v>
      </c>
      <c r="H1539" s="124">
        <v>43874.0</v>
      </c>
      <c r="I1539" s="41">
        <v>8.0</v>
      </c>
      <c r="J1539" s="41" t="s">
        <v>497</v>
      </c>
      <c r="K1539" s="41" t="s">
        <v>498</v>
      </c>
      <c r="L1539" s="3"/>
    </row>
    <row r="1540" ht="15.75" customHeight="1">
      <c r="A1540" s="121" t="s">
        <v>2861</v>
      </c>
      <c r="B1540" s="122" t="s">
        <v>3034</v>
      </c>
      <c r="C1540" s="122" t="s">
        <v>25</v>
      </c>
      <c r="D1540" s="123">
        <v>43861.0</v>
      </c>
      <c r="E1540" s="126" t="s">
        <v>3035</v>
      </c>
      <c r="F1540" s="122" t="s">
        <v>498</v>
      </c>
      <c r="G1540" s="122" t="s">
        <v>470</v>
      </c>
      <c r="H1540" s="124">
        <v>43867.0</v>
      </c>
      <c r="I1540" s="41">
        <v>3.0</v>
      </c>
      <c r="J1540" s="41" t="s">
        <v>497</v>
      </c>
      <c r="K1540" s="41" t="s">
        <v>498</v>
      </c>
      <c r="L1540" s="3"/>
    </row>
    <row r="1541" ht="15.75" customHeight="1">
      <c r="A1541" s="121" t="s">
        <v>2861</v>
      </c>
      <c r="B1541" s="122" t="s">
        <v>3036</v>
      </c>
      <c r="C1541" s="122" t="s">
        <v>25</v>
      </c>
      <c r="D1541" s="123">
        <v>43861.0</v>
      </c>
      <c r="E1541" s="126" t="s">
        <v>3037</v>
      </c>
      <c r="F1541" s="122" t="s">
        <v>498</v>
      </c>
      <c r="G1541" s="122" t="s">
        <v>470</v>
      </c>
      <c r="H1541" s="124">
        <v>43865.0</v>
      </c>
      <c r="I1541" s="41">
        <v>2.0</v>
      </c>
      <c r="J1541" s="41" t="s">
        <v>497</v>
      </c>
      <c r="K1541" s="41" t="s">
        <v>498</v>
      </c>
      <c r="L1541" s="3"/>
    </row>
    <row r="1542" ht="15.75" customHeight="1">
      <c r="A1542" s="121" t="s">
        <v>2861</v>
      </c>
      <c r="B1542" s="122" t="s">
        <v>3038</v>
      </c>
      <c r="C1542" s="122" t="s">
        <v>25</v>
      </c>
      <c r="D1542" s="123">
        <v>43862.0</v>
      </c>
      <c r="E1542" s="126" t="s">
        <v>3039</v>
      </c>
      <c r="F1542" s="122" t="s">
        <v>498</v>
      </c>
      <c r="G1542" s="122" t="s">
        <v>470</v>
      </c>
      <c r="H1542" s="124">
        <v>43864.0</v>
      </c>
      <c r="I1542" s="41">
        <v>1.0</v>
      </c>
      <c r="J1542" s="41" t="s">
        <v>497</v>
      </c>
      <c r="K1542" s="41" t="s">
        <v>498</v>
      </c>
      <c r="L1542" s="3"/>
    </row>
    <row r="1543" ht="15.75" customHeight="1">
      <c r="A1543" s="121" t="s">
        <v>2861</v>
      </c>
      <c r="B1543" s="122" t="s">
        <v>3040</v>
      </c>
      <c r="C1543" s="122" t="s">
        <v>25</v>
      </c>
      <c r="D1543" s="123">
        <v>43862.0</v>
      </c>
      <c r="E1543" s="126" t="s">
        <v>3041</v>
      </c>
      <c r="F1543" s="122" t="s">
        <v>498</v>
      </c>
      <c r="G1543" s="122" t="s">
        <v>1095</v>
      </c>
      <c r="H1543" s="124">
        <v>43872.0</v>
      </c>
      <c r="I1543" s="41">
        <v>5.0</v>
      </c>
      <c r="J1543" s="41" t="s">
        <v>497</v>
      </c>
      <c r="K1543" s="41" t="s">
        <v>498</v>
      </c>
      <c r="L1543" s="3"/>
    </row>
    <row r="1544" ht="15.75" customHeight="1">
      <c r="A1544" s="121" t="s">
        <v>2861</v>
      </c>
      <c r="B1544" s="122" t="s">
        <v>3042</v>
      </c>
      <c r="C1544" s="122" t="s">
        <v>25</v>
      </c>
      <c r="D1544" s="123">
        <v>43862.0</v>
      </c>
      <c r="E1544" s="126" t="s">
        <v>3043</v>
      </c>
      <c r="F1544" s="122" t="s">
        <v>498</v>
      </c>
      <c r="G1544" s="122" t="s">
        <v>1092</v>
      </c>
      <c r="H1544" s="124">
        <v>43865.0</v>
      </c>
      <c r="I1544" s="41">
        <v>3.0</v>
      </c>
      <c r="J1544" s="41" t="s">
        <v>497</v>
      </c>
      <c r="K1544" s="41" t="s">
        <v>498</v>
      </c>
      <c r="L1544" s="3"/>
    </row>
    <row r="1545" ht="15.75" customHeight="1">
      <c r="A1545" s="121" t="s">
        <v>2861</v>
      </c>
      <c r="B1545" s="122" t="s">
        <v>3044</v>
      </c>
      <c r="C1545" s="122" t="s">
        <v>25</v>
      </c>
      <c r="D1545" s="123">
        <v>43862.0</v>
      </c>
      <c r="E1545" s="126" t="s">
        <v>1462</v>
      </c>
      <c r="F1545" s="122" t="s">
        <v>498</v>
      </c>
      <c r="G1545" s="122" t="s">
        <v>1092</v>
      </c>
      <c r="H1545" s="124">
        <v>43879.0</v>
      </c>
      <c r="I1545" s="41">
        <v>12.0</v>
      </c>
      <c r="J1545" s="41" t="s">
        <v>497</v>
      </c>
      <c r="K1545" s="41" t="s">
        <v>498</v>
      </c>
      <c r="L1545" s="3"/>
    </row>
    <row r="1546" ht="15.75" customHeight="1">
      <c r="A1546" s="121" t="s">
        <v>2861</v>
      </c>
      <c r="B1546" s="122" t="s">
        <v>3045</v>
      </c>
      <c r="C1546" s="122" t="s">
        <v>25</v>
      </c>
      <c r="D1546" s="123">
        <v>43863.0</v>
      </c>
      <c r="E1546" s="126" t="s">
        <v>3046</v>
      </c>
      <c r="F1546" s="122" t="s">
        <v>498</v>
      </c>
      <c r="G1546" s="122" t="s">
        <v>470</v>
      </c>
      <c r="H1546" s="124">
        <v>43865.0</v>
      </c>
      <c r="I1546" s="41">
        <v>2.0</v>
      </c>
      <c r="J1546" s="41" t="s">
        <v>497</v>
      </c>
      <c r="K1546" s="41" t="s">
        <v>498</v>
      </c>
      <c r="L1546" s="3"/>
    </row>
    <row r="1547" ht="15.75" customHeight="1">
      <c r="A1547" s="121" t="s">
        <v>2861</v>
      </c>
      <c r="B1547" s="122" t="s">
        <v>3047</v>
      </c>
      <c r="C1547" s="122" t="s">
        <v>25</v>
      </c>
      <c r="D1547" s="123">
        <v>43863.0</v>
      </c>
      <c r="E1547" s="126" t="s">
        <v>3048</v>
      </c>
      <c r="F1547" s="122" t="s">
        <v>498</v>
      </c>
      <c r="G1547" s="122" t="s">
        <v>1095</v>
      </c>
      <c r="H1547" s="124">
        <v>43873.0</v>
      </c>
      <c r="I1547" s="41">
        <v>6.0</v>
      </c>
      <c r="J1547" s="41" t="s">
        <v>497</v>
      </c>
      <c r="K1547" s="41" t="s">
        <v>498</v>
      </c>
      <c r="L1547" s="3"/>
    </row>
    <row r="1548" ht="15.75" customHeight="1">
      <c r="A1548" s="121" t="s">
        <v>2861</v>
      </c>
      <c r="B1548" s="122" t="s">
        <v>3049</v>
      </c>
      <c r="C1548" s="122" t="s">
        <v>25</v>
      </c>
      <c r="D1548" s="123">
        <v>43864.0</v>
      </c>
      <c r="E1548" s="126" t="s">
        <v>3050</v>
      </c>
      <c r="F1548" s="122" t="s">
        <v>498</v>
      </c>
      <c r="G1548" s="122" t="s">
        <v>1095</v>
      </c>
      <c r="H1548" s="124">
        <v>43865.0</v>
      </c>
      <c r="I1548" s="41">
        <v>1.0</v>
      </c>
      <c r="J1548" s="41" t="s">
        <v>497</v>
      </c>
      <c r="K1548" s="41" t="s">
        <v>498</v>
      </c>
      <c r="L1548" s="3"/>
    </row>
    <row r="1549" ht="15.75" customHeight="1">
      <c r="A1549" s="121" t="s">
        <v>2861</v>
      </c>
      <c r="B1549" s="122" t="s">
        <v>3051</v>
      </c>
      <c r="C1549" s="122" t="s">
        <v>25</v>
      </c>
      <c r="D1549" s="123">
        <v>43864.0</v>
      </c>
      <c r="E1549" s="126" t="s">
        <v>3052</v>
      </c>
      <c r="F1549" s="122" t="s">
        <v>498</v>
      </c>
      <c r="G1549" s="122" t="s">
        <v>1095</v>
      </c>
      <c r="H1549" s="124">
        <v>43865.0</v>
      </c>
      <c r="I1549" s="41">
        <v>1.0</v>
      </c>
      <c r="J1549" s="41" t="s">
        <v>497</v>
      </c>
      <c r="K1549" s="41" t="s">
        <v>498</v>
      </c>
      <c r="L1549" s="3"/>
    </row>
    <row r="1550" ht="15.75" customHeight="1">
      <c r="A1550" s="121" t="s">
        <v>2861</v>
      </c>
      <c r="B1550" s="122" t="s">
        <v>3053</v>
      </c>
      <c r="C1550" s="122" t="s">
        <v>25</v>
      </c>
      <c r="D1550" s="123">
        <v>43864.0</v>
      </c>
      <c r="E1550" s="126" t="s">
        <v>3052</v>
      </c>
      <c r="F1550" s="122" t="s">
        <v>498</v>
      </c>
      <c r="G1550" s="122" t="s">
        <v>1095</v>
      </c>
      <c r="H1550" s="124">
        <v>43865.0</v>
      </c>
      <c r="I1550" s="41">
        <v>1.0</v>
      </c>
      <c r="J1550" s="41" t="s">
        <v>497</v>
      </c>
      <c r="K1550" s="41" t="s">
        <v>498</v>
      </c>
      <c r="L1550" s="3"/>
    </row>
    <row r="1551" ht="15.75" customHeight="1">
      <c r="A1551" s="121" t="s">
        <v>2861</v>
      </c>
      <c r="B1551" s="122" t="s">
        <v>3054</v>
      </c>
      <c r="C1551" s="122" t="s">
        <v>25</v>
      </c>
      <c r="D1551" s="123">
        <v>43864.0</v>
      </c>
      <c r="E1551" s="122" t="s">
        <v>3055</v>
      </c>
      <c r="F1551" s="122" t="s">
        <v>498</v>
      </c>
      <c r="G1551" s="122" t="s">
        <v>1095</v>
      </c>
      <c r="H1551" s="124">
        <v>43872.0</v>
      </c>
      <c r="I1551" s="41">
        <v>5.0</v>
      </c>
      <c r="J1551" s="41" t="s">
        <v>497</v>
      </c>
      <c r="K1551" s="41" t="s">
        <v>498</v>
      </c>
      <c r="L1551" s="3"/>
    </row>
    <row r="1552" ht="15.75" customHeight="1">
      <c r="A1552" s="121" t="s">
        <v>2861</v>
      </c>
      <c r="B1552" s="122" t="s">
        <v>3056</v>
      </c>
      <c r="C1552" s="122" t="s">
        <v>25</v>
      </c>
      <c r="D1552" s="123">
        <v>43864.0</v>
      </c>
      <c r="E1552" s="122" t="s">
        <v>3057</v>
      </c>
      <c r="F1552" s="122" t="s">
        <v>498</v>
      </c>
      <c r="G1552" s="122" t="s">
        <v>1095</v>
      </c>
      <c r="H1552" s="124">
        <v>43874.0</v>
      </c>
      <c r="I1552" s="41">
        <v>7.0</v>
      </c>
      <c r="J1552" s="41" t="s">
        <v>497</v>
      </c>
      <c r="K1552" s="41" t="s">
        <v>498</v>
      </c>
      <c r="L1552" s="3"/>
    </row>
    <row r="1553" ht="15.75" customHeight="1">
      <c r="A1553" s="121" t="s">
        <v>2861</v>
      </c>
      <c r="B1553" s="122" t="s">
        <v>3058</v>
      </c>
      <c r="C1553" s="122" t="s">
        <v>257</v>
      </c>
      <c r="D1553" s="123">
        <v>43865.0</v>
      </c>
      <c r="E1553" s="122" t="s">
        <v>3059</v>
      </c>
      <c r="F1553" s="122" t="s">
        <v>498</v>
      </c>
      <c r="G1553" s="122" t="s">
        <v>1095</v>
      </c>
      <c r="H1553" s="127">
        <v>43867.0</v>
      </c>
      <c r="I1553" s="41">
        <v>2.0</v>
      </c>
      <c r="J1553" s="41" t="s">
        <v>497</v>
      </c>
      <c r="K1553" s="41" t="s">
        <v>498</v>
      </c>
      <c r="L1553" s="3"/>
    </row>
    <row r="1554" ht="15.75" customHeight="1">
      <c r="A1554" s="121" t="s">
        <v>2861</v>
      </c>
      <c r="B1554" s="122" t="s">
        <v>3060</v>
      </c>
      <c r="C1554" s="122" t="s">
        <v>25</v>
      </c>
      <c r="D1554" s="123">
        <v>43865.0</v>
      </c>
      <c r="E1554" s="122" t="s">
        <v>3061</v>
      </c>
      <c r="F1554" s="122" t="s">
        <v>498</v>
      </c>
      <c r="G1554" s="122" t="s">
        <v>1095</v>
      </c>
      <c r="H1554" s="124">
        <v>43872.0</v>
      </c>
      <c r="I1554" s="41">
        <v>5.0</v>
      </c>
      <c r="J1554" s="41" t="s">
        <v>497</v>
      </c>
      <c r="K1554" s="41" t="s">
        <v>498</v>
      </c>
      <c r="L1554" s="3"/>
    </row>
    <row r="1555" ht="15.75" customHeight="1">
      <c r="A1555" s="121" t="s">
        <v>2861</v>
      </c>
      <c r="B1555" s="122" t="s">
        <v>3062</v>
      </c>
      <c r="C1555" s="122" t="s">
        <v>25</v>
      </c>
      <c r="D1555" s="123">
        <v>43865.0</v>
      </c>
      <c r="E1555" s="122" t="s">
        <v>3063</v>
      </c>
      <c r="F1555" s="122" t="s">
        <v>498</v>
      </c>
      <c r="G1555" s="122" t="s">
        <v>1095</v>
      </c>
      <c r="H1555" s="124">
        <v>43867.0</v>
      </c>
      <c r="I1555" s="41">
        <v>2.0</v>
      </c>
      <c r="J1555" s="41" t="s">
        <v>497</v>
      </c>
      <c r="K1555" s="41" t="s">
        <v>498</v>
      </c>
      <c r="L1555" s="3"/>
    </row>
    <row r="1556" ht="15.75" customHeight="1">
      <c r="A1556" s="121" t="s">
        <v>2861</v>
      </c>
      <c r="B1556" s="122" t="s">
        <v>3064</v>
      </c>
      <c r="C1556" s="122" t="s">
        <v>25</v>
      </c>
      <c r="D1556" s="123">
        <v>43865.0</v>
      </c>
      <c r="E1556" s="122" t="s">
        <v>3065</v>
      </c>
      <c r="F1556" s="122" t="s">
        <v>498</v>
      </c>
      <c r="G1556" s="122" t="s">
        <v>1095</v>
      </c>
      <c r="H1556" s="124">
        <v>43872.0</v>
      </c>
      <c r="I1556" s="41">
        <v>5.0</v>
      </c>
      <c r="J1556" s="41" t="s">
        <v>497</v>
      </c>
      <c r="K1556" s="41" t="s">
        <v>498</v>
      </c>
      <c r="L1556" s="3"/>
    </row>
    <row r="1557" ht="15.75" customHeight="1">
      <c r="A1557" s="121" t="s">
        <v>2861</v>
      </c>
      <c r="B1557" s="122" t="s">
        <v>3066</v>
      </c>
      <c r="C1557" s="122" t="s">
        <v>25</v>
      </c>
      <c r="D1557" s="123">
        <v>43865.0</v>
      </c>
      <c r="E1557" s="122" t="s">
        <v>3067</v>
      </c>
      <c r="F1557" s="122" t="s">
        <v>498</v>
      </c>
      <c r="G1557" s="122" t="s">
        <v>1095</v>
      </c>
      <c r="H1557" s="124">
        <v>43867.0</v>
      </c>
      <c r="I1557" s="41">
        <v>2.0</v>
      </c>
      <c r="J1557" s="41" t="s">
        <v>497</v>
      </c>
      <c r="K1557" s="41" t="s">
        <v>498</v>
      </c>
      <c r="L1557" s="3"/>
    </row>
    <row r="1558" ht="15.75" customHeight="1">
      <c r="A1558" s="121" t="s">
        <v>2861</v>
      </c>
      <c r="B1558" s="122" t="s">
        <v>3068</v>
      </c>
      <c r="C1558" s="122" t="s">
        <v>25</v>
      </c>
      <c r="D1558" s="123">
        <v>43865.0</v>
      </c>
      <c r="E1558" s="122" t="s">
        <v>1426</v>
      </c>
      <c r="F1558" s="122" t="s">
        <v>498</v>
      </c>
      <c r="G1558" s="122" t="s">
        <v>1095</v>
      </c>
      <c r="H1558" s="124">
        <v>43879.0</v>
      </c>
      <c r="I1558" s="41">
        <v>10.0</v>
      </c>
      <c r="J1558" s="41" t="s">
        <v>497</v>
      </c>
      <c r="K1558" s="41" t="s">
        <v>498</v>
      </c>
      <c r="L1558" s="3"/>
    </row>
    <row r="1559" ht="15.75" customHeight="1">
      <c r="A1559" s="121" t="s">
        <v>2861</v>
      </c>
      <c r="B1559" s="122" t="s">
        <v>3069</v>
      </c>
      <c r="C1559" s="122" t="s">
        <v>25</v>
      </c>
      <c r="D1559" s="123">
        <v>43865.0</v>
      </c>
      <c r="E1559" s="122" t="s">
        <v>3070</v>
      </c>
      <c r="F1559" s="122" t="s">
        <v>498</v>
      </c>
      <c r="G1559" s="122" t="s">
        <v>1095</v>
      </c>
      <c r="H1559" s="124">
        <v>43903.0</v>
      </c>
      <c r="I1559" s="41">
        <v>27.0</v>
      </c>
      <c r="J1559" s="41" t="s">
        <v>497</v>
      </c>
      <c r="K1559" s="41" t="s">
        <v>498</v>
      </c>
      <c r="L1559" s="3"/>
    </row>
    <row r="1560" ht="15.75" customHeight="1">
      <c r="A1560" s="121" t="s">
        <v>2861</v>
      </c>
      <c r="B1560" s="122" t="s">
        <v>3071</v>
      </c>
      <c r="C1560" s="122" t="s">
        <v>25</v>
      </c>
      <c r="D1560" s="123">
        <v>43866.0</v>
      </c>
      <c r="E1560" s="126" t="s">
        <v>3072</v>
      </c>
      <c r="F1560" s="122" t="s">
        <v>498</v>
      </c>
      <c r="G1560" s="128" t="s">
        <v>2802</v>
      </c>
      <c r="H1560" s="124">
        <v>43866.0</v>
      </c>
      <c r="I1560" s="41">
        <v>0.0</v>
      </c>
      <c r="J1560" s="41" t="s">
        <v>497</v>
      </c>
      <c r="K1560" s="41" t="s">
        <v>498</v>
      </c>
      <c r="L1560" s="3"/>
    </row>
    <row r="1561" ht="15.75" customHeight="1">
      <c r="A1561" s="121" t="s">
        <v>2861</v>
      </c>
      <c r="B1561" s="122" t="s">
        <v>3073</v>
      </c>
      <c r="C1561" s="122" t="s">
        <v>25</v>
      </c>
      <c r="D1561" s="123">
        <v>43866.0</v>
      </c>
      <c r="E1561" s="122" t="s">
        <v>3074</v>
      </c>
      <c r="F1561" s="122" t="s">
        <v>498</v>
      </c>
      <c r="G1561" s="122" t="s">
        <v>1095</v>
      </c>
      <c r="H1561" s="124">
        <v>43867.0</v>
      </c>
      <c r="I1561" s="41">
        <v>1.0</v>
      </c>
      <c r="J1561" s="41" t="s">
        <v>497</v>
      </c>
      <c r="K1561" s="41" t="s">
        <v>498</v>
      </c>
      <c r="L1561" s="3"/>
    </row>
    <row r="1562" ht="15.75" customHeight="1">
      <c r="A1562" s="121" t="s">
        <v>2861</v>
      </c>
      <c r="B1562" s="122" t="s">
        <v>3075</v>
      </c>
      <c r="C1562" s="122" t="s">
        <v>25</v>
      </c>
      <c r="D1562" s="123">
        <v>43866.0</v>
      </c>
      <c r="E1562" s="122" t="s">
        <v>3076</v>
      </c>
      <c r="F1562" s="122" t="s">
        <v>498</v>
      </c>
      <c r="G1562" s="122" t="s">
        <v>1095</v>
      </c>
      <c r="H1562" s="124">
        <v>43867.0</v>
      </c>
      <c r="I1562" s="41">
        <v>1.0</v>
      </c>
      <c r="J1562" s="41" t="s">
        <v>497</v>
      </c>
      <c r="K1562" s="41" t="s">
        <v>498</v>
      </c>
      <c r="L1562" s="3"/>
    </row>
    <row r="1563" ht="15.75" customHeight="1">
      <c r="A1563" s="121" t="s">
        <v>2861</v>
      </c>
      <c r="B1563" s="122" t="s">
        <v>3077</v>
      </c>
      <c r="C1563" s="122" t="s">
        <v>25</v>
      </c>
      <c r="D1563" s="123">
        <v>43866.0</v>
      </c>
      <c r="E1563" s="122" t="s">
        <v>3078</v>
      </c>
      <c r="F1563" s="122" t="s">
        <v>498</v>
      </c>
      <c r="G1563" s="122" t="s">
        <v>1095</v>
      </c>
      <c r="H1563" s="124">
        <v>43867.0</v>
      </c>
      <c r="I1563" s="41">
        <v>1.0</v>
      </c>
      <c r="J1563" s="41" t="s">
        <v>497</v>
      </c>
      <c r="K1563" s="41" t="s">
        <v>498</v>
      </c>
      <c r="L1563" s="3"/>
    </row>
    <row r="1564" ht="15.75" customHeight="1">
      <c r="A1564" s="121" t="s">
        <v>2861</v>
      </c>
      <c r="B1564" s="122" t="s">
        <v>3079</v>
      </c>
      <c r="C1564" s="122" t="s">
        <v>25</v>
      </c>
      <c r="D1564" s="123">
        <v>43866.0</v>
      </c>
      <c r="E1564" s="122" t="s">
        <v>3080</v>
      </c>
      <c r="F1564" s="122" t="s">
        <v>498</v>
      </c>
      <c r="G1564" s="122" t="s">
        <v>1095</v>
      </c>
      <c r="H1564" s="124">
        <v>43892.0</v>
      </c>
      <c r="I1564" s="41">
        <v>18.0</v>
      </c>
      <c r="J1564" s="41" t="s">
        <v>497</v>
      </c>
      <c r="K1564" s="41" t="s">
        <v>498</v>
      </c>
      <c r="L1564" s="3"/>
    </row>
    <row r="1565" ht="15.75" customHeight="1">
      <c r="A1565" s="121" t="s">
        <v>2861</v>
      </c>
      <c r="B1565" s="122" t="s">
        <v>3081</v>
      </c>
      <c r="C1565" s="122" t="s">
        <v>25</v>
      </c>
      <c r="D1565" s="123">
        <v>43866.0</v>
      </c>
      <c r="E1565" s="122" t="s">
        <v>3082</v>
      </c>
      <c r="F1565" s="122" t="s">
        <v>498</v>
      </c>
      <c r="G1565" s="122" t="s">
        <v>470</v>
      </c>
      <c r="H1565" s="127">
        <v>44057.0</v>
      </c>
      <c r="I1565" s="41">
        <v>136.0</v>
      </c>
      <c r="J1565" s="41" t="s">
        <v>497</v>
      </c>
      <c r="K1565" s="41" t="s">
        <v>498</v>
      </c>
      <c r="L1565" s="3"/>
    </row>
    <row r="1566" ht="15.75" customHeight="1">
      <c r="A1566" s="121" t="s">
        <v>2861</v>
      </c>
      <c r="B1566" s="122" t="s">
        <v>3083</v>
      </c>
      <c r="C1566" s="122" t="s">
        <v>25</v>
      </c>
      <c r="D1566" s="123">
        <v>43867.0</v>
      </c>
      <c r="E1566" s="122" t="s">
        <v>2079</v>
      </c>
      <c r="F1566" s="122" t="s">
        <v>498</v>
      </c>
      <c r="G1566" s="122" t="s">
        <v>1095</v>
      </c>
      <c r="H1566" s="124">
        <v>43868.0</v>
      </c>
      <c r="I1566" s="41">
        <v>1.0</v>
      </c>
      <c r="J1566" s="41" t="s">
        <v>497</v>
      </c>
      <c r="K1566" s="41" t="s">
        <v>498</v>
      </c>
      <c r="L1566" s="3"/>
    </row>
    <row r="1567" ht="15.75" customHeight="1">
      <c r="A1567" s="121" t="s">
        <v>2861</v>
      </c>
      <c r="B1567" s="122" t="s">
        <v>3084</v>
      </c>
      <c r="C1567" s="122" t="s">
        <v>25</v>
      </c>
      <c r="D1567" s="123">
        <v>43867.0</v>
      </c>
      <c r="E1567" s="122" t="s">
        <v>3085</v>
      </c>
      <c r="F1567" s="122" t="s">
        <v>498</v>
      </c>
      <c r="G1567" s="122" t="s">
        <v>1095</v>
      </c>
      <c r="H1567" s="124">
        <v>43878.0</v>
      </c>
      <c r="I1567" s="41">
        <v>7.0</v>
      </c>
      <c r="J1567" s="41" t="s">
        <v>497</v>
      </c>
      <c r="K1567" s="41" t="s">
        <v>498</v>
      </c>
      <c r="L1567" s="3"/>
    </row>
    <row r="1568" ht="15.75" customHeight="1">
      <c r="A1568" s="121" t="s">
        <v>2861</v>
      </c>
      <c r="B1568" s="122" t="s">
        <v>3086</v>
      </c>
      <c r="C1568" s="122" t="s">
        <v>25</v>
      </c>
      <c r="D1568" s="123">
        <v>43867.0</v>
      </c>
      <c r="E1568" s="122" t="s">
        <v>3087</v>
      </c>
      <c r="F1568" s="122" t="s">
        <v>498</v>
      </c>
      <c r="G1568" s="122" t="s">
        <v>1095</v>
      </c>
      <c r="H1568" s="124">
        <v>43881.0</v>
      </c>
      <c r="I1568" s="41">
        <v>10.0</v>
      </c>
      <c r="J1568" s="41" t="s">
        <v>497</v>
      </c>
      <c r="K1568" s="41" t="s">
        <v>498</v>
      </c>
      <c r="L1568" s="3"/>
    </row>
    <row r="1569" ht="15.75" customHeight="1">
      <c r="A1569" s="121" t="s">
        <v>2861</v>
      </c>
      <c r="B1569" s="122" t="s">
        <v>3088</v>
      </c>
      <c r="C1569" s="122" t="s">
        <v>25</v>
      </c>
      <c r="D1569" s="123">
        <v>43867.0</v>
      </c>
      <c r="E1569" s="122" t="s">
        <v>3089</v>
      </c>
      <c r="F1569" s="122" t="s">
        <v>498</v>
      </c>
      <c r="G1569" s="122" t="s">
        <v>1092</v>
      </c>
      <c r="H1569" s="124">
        <v>43893.0</v>
      </c>
      <c r="I1569" s="41">
        <v>17.0</v>
      </c>
      <c r="J1569" s="41" t="s">
        <v>497</v>
      </c>
      <c r="K1569" s="41" t="s">
        <v>498</v>
      </c>
      <c r="L1569" s="3"/>
    </row>
    <row r="1570" ht="15.75" customHeight="1">
      <c r="A1570" s="121" t="s">
        <v>2861</v>
      </c>
      <c r="B1570" s="122" t="s">
        <v>3090</v>
      </c>
      <c r="C1570" s="122" t="s">
        <v>25</v>
      </c>
      <c r="D1570" s="123">
        <v>43867.0</v>
      </c>
      <c r="E1570" s="122" t="s">
        <v>3091</v>
      </c>
      <c r="F1570" s="122" t="s">
        <v>498</v>
      </c>
      <c r="G1570" s="122" t="s">
        <v>1632</v>
      </c>
      <c r="H1570" s="124">
        <v>43921.0</v>
      </c>
      <c r="I1570" s="69">
        <v>37.0</v>
      </c>
      <c r="J1570" s="41" t="s">
        <v>497</v>
      </c>
      <c r="K1570" s="41" t="s">
        <v>498</v>
      </c>
      <c r="L1570" s="3"/>
    </row>
    <row r="1571" ht="15.75" customHeight="1">
      <c r="A1571" s="121" t="s">
        <v>2861</v>
      </c>
      <c r="B1571" s="122" t="s">
        <v>3092</v>
      </c>
      <c r="C1571" s="122" t="s">
        <v>25</v>
      </c>
      <c r="D1571" s="123">
        <v>43867.0</v>
      </c>
      <c r="E1571" s="122" t="s">
        <v>3093</v>
      </c>
      <c r="F1571" s="122" t="s">
        <v>498</v>
      </c>
      <c r="G1571" s="122" t="s">
        <v>1095</v>
      </c>
      <c r="H1571" s="124">
        <v>43875.0</v>
      </c>
      <c r="I1571" s="41">
        <v>5.0</v>
      </c>
      <c r="J1571" s="41" t="s">
        <v>497</v>
      </c>
      <c r="K1571" s="41" t="s">
        <v>498</v>
      </c>
      <c r="L1571" s="3"/>
    </row>
    <row r="1572" ht="15.75" customHeight="1">
      <c r="A1572" s="121" t="s">
        <v>2861</v>
      </c>
      <c r="B1572" s="122" t="s">
        <v>3094</v>
      </c>
      <c r="C1572" s="122" t="s">
        <v>25</v>
      </c>
      <c r="D1572" s="123">
        <v>43867.0</v>
      </c>
      <c r="E1572" s="122" t="s">
        <v>3095</v>
      </c>
      <c r="F1572" s="122" t="s">
        <v>498</v>
      </c>
      <c r="G1572" s="122" t="s">
        <v>1092</v>
      </c>
      <c r="H1572" s="124">
        <v>43882.0</v>
      </c>
      <c r="I1572" s="41">
        <v>11.0</v>
      </c>
      <c r="J1572" s="41" t="s">
        <v>497</v>
      </c>
      <c r="K1572" s="41" t="s">
        <v>498</v>
      </c>
      <c r="L1572" s="3"/>
    </row>
    <row r="1573" ht="15.75" customHeight="1">
      <c r="A1573" s="121" t="s">
        <v>2861</v>
      </c>
      <c r="B1573" s="122" t="s">
        <v>3096</v>
      </c>
      <c r="C1573" s="122" t="s">
        <v>25</v>
      </c>
      <c r="D1573" s="123">
        <v>43867.0</v>
      </c>
      <c r="E1573" s="122" t="s">
        <v>3097</v>
      </c>
      <c r="F1573" s="122" t="s">
        <v>498</v>
      </c>
      <c r="G1573" s="122" t="s">
        <v>1095</v>
      </c>
      <c r="H1573" s="124">
        <v>43903.0</v>
      </c>
      <c r="I1573" s="41">
        <v>26.0</v>
      </c>
      <c r="J1573" s="41" t="s">
        <v>497</v>
      </c>
      <c r="K1573" s="41" t="s">
        <v>498</v>
      </c>
      <c r="L1573" s="3"/>
    </row>
    <row r="1574" ht="15.75" customHeight="1">
      <c r="A1574" s="121" t="s">
        <v>2861</v>
      </c>
      <c r="B1574" s="122" t="s">
        <v>3098</v>
      </c>
      <c r="C1574" s="122" t="s">
        <v>25</v>
      </c>
      <c r="D1574" s="123">
        <v>43867.0</v>
      </c>
      <c r="E1574" s="122" t="s">
        <v>3099</v>
      </c>
      <c r="F1574" s="122" t="s">
        <v>498</v>
      </c>
      <c r="G1574" s="122" t="s">
        <v>1095</v>
      </c>
      <c r="H1574" s="124">
        <v>43874.0</v>
      </c>
      <c r="I1574" s="41">
        <v>5.0</v>
      </c>
      <c r="J1574" s="41" t="s">
        <v>497</v>
      </c>
      <c r="K1574" s="41" t="s">
        <v>498</v>
      </c>
      <c r="L1574" s="3"/>
    </row>
    <row r="1575" ht="15.75" customHeight="1">
      <c r="A1575" s="121" t="s">
        <v>2861</v>
      </c>
      <c r="B1575" s="122" t="s">
        <v>3100</v>
      </c>
      <c r="C1575" s="122" t="s">
        <v>25</v>
      </c>
      <c r="D1575" s="123">
        <v>43868.0</v>
      </c>
      <c r="E1575" s="122" t="s">
        <v>3101</v>
      </c>
      <c r="F1575" s="122" t="s">
        <v>498</v>
      </c>
      <c r="G1575" s="125" t="s">
        <v>470</v>
      </c>
      <c r="H1575" s="124">
        <v>43868.0</v>
      </c>
      <c r="I1575" s="41">
        <v>0.0</v>
      </c>
      <c r="J1575" s="41" t="s">
        <v>497</v>
      </c>
      <c r="K1575" s="41" t="s">
        <v>498</v>
      </c>
      <c r="L1575" s="3"/>
    </row>
    <row r="1576" ht="15.75" customHeight="1">
      <c r="A1576" s="121" t="s">
        <v>2861</v>
      </c>
      <c r="B1576" s="122" t="s">
        <v>3102</v>
      </c>
      <c r="C1576" s="122" t="s">
        <v>25</v>
      </c>
      <c r="D1576" s="123">
        <v>43868.0</v>
      </c>
      <c r="E1576" s="122" t="s">
        <v>1333</v>
      </c>
      <c r="F1576" s="122" t="s">
        <v>498</v>
      </c>
      <c r="G1576" s="122" t="s">
        <v>1095</v>
      </c>
      <c r="H1576" s="124">
        <v>43872.0</v>
      </c>
      <c r="I1576" s="41">
        <v>2.0</v>
      </c>
      <c r="J1576" s="41" t="s">
        <v>497</v>
      </c>
      <c r="K1576" s="41" t="s">
        <v>498</v>
      </c>
      <c r="L1576" s="3"/>
    </row>
    <row r="1577" ht="15.75" customHeight="1">
      <c r="A1577" s="121" t="s">
        <v>2861</v>
      </c>
      <c r="B1577" s="122" t="s">
        <v>3103</v>
      </c>
      <c r="C1577" s="122" t="s">
        <v>25</v>
      </c>
      <c r="D1577" s="123">
        <v>43868.0</v>
      </c>
      <c r="E1577" s="122" t="s">
        <v>3104</v>
      </c>
      <c r="F1577" s="122" t="s">
        <v>498</v>
      </c>
      <c r="G1577" s="125" t="s">
        <v>2802</v>
      </c>
      <c r="H1577" s="124">
        <v>43872.0</v>
      </c>
      <c r="I1577" s="41">
        <v>2.0</v>
      </c>
      <c r="J1577" s="41" t="s">
        <v>497</v>
      </c>
      <c r="K1577" s="41" t="s">
        <v>498</v>
      </c>
      <c r="L1577" s="3"/>
    </row>
    <row r="1578" ht="15.75" customHeight="1">
      <c r="A1578" s="121" t="s">
        <v>2861</v>
      </c>
      <c r="B1578" s="122" t="s">
        <v>3105</v>
      </c>
      <c r="C1578" s="122" t="s">
        <v>25</v>
      </c>
      <c r="D1578" s="123">
        <v>43868.0</v>
      </c>
      <c r="E1578" s="122" t="s">
        <v>3106</v>
      </c>
      <c r="F1578" s="122" t="s">
        <v>498</v>
      </c>
      <c r="G1578" s="122" t="s">
        <v>1095</v>
      </c>
      <c r="H1578" s="124">
        <v>43890.0</v>
      </c>
      <c r="I1578" s="41">
        <v>15.0</v>
      </c>
      <c r="J1578" s="41" t="s">
        <v>497</v>
      </c>
      <c r="K1578" s="41" t="s">
        <v>498</v>
      </c>
      <c r="L1578" s="3"/>
    </row>
    <row r="1579" ht="15.75" customHeight="1">
      <c r="A1579" s="121" t="s">
        <v>2861</v>
      </c>
      <c r="B1579" s="122" t="s">
        <v>3107</v>
      </c>
      <c r="C1579" s="122" t="s">
        <v>25</v>
      </c>
      <c r="D1579" s="123">
        <v>43868.0</v>
      </c>
      <c r="E1579" s="122" t="s">
        <v>3108</v>
      </c>
      <c r="F1579" s="122" t="s">
        <v>498</v>
      </c>
      <c r="G1579" s="122" t="s">
        <v>1095</v>
      </c>
      <c r="H1579" s="124">
        <v>43893.0</v>
      </c>
      <c r="I1579" s="41">
        <v>16.0</v>
      </c>
      <c r="J1579" s="41" t="s">
        <v>497</v>
      </c>
      <c r="K1579" s="41" t="s">
        <v>498</v>
      </c>
      <c r="L1579" s="3"/>
    </row>
    <row r="1580" ht="15.75" customHeight="1">
      <c r="A1580" s="121" t="s">
        <v>2861</v>
      </c>
      <c r="B1580" s="122" t="s">
        <v>3109</v>
      </c>
      <c r="C1580" s="122" t="s">
        <v>25</v>
      </c>
      <c r="D1580" s="123">
        <v>43869.0</v>
      </c>
      <c r="E1580" s="122" t="s">
        <v>3110</v>
      </c>
      <c r="F1580" s="122" t="s">
        <v>498</v>
      </c>
      <c r="G1580" s="122" t="s">
        <v>470</v>
      </c>
      <c r="H1580" s="124">
        <v>43900.0</v>
      </c>
      <c r="I1580" s="41">
        <v>20.0</v>
      </c>
      <c r="J1580" s="41" t="s">
        <v>497</v>
      </c>
      <c r="K1580" s="41" t="s">
        <v>498</v>
      </c>
      <c r="L1580" s="3"/>
    </row>
    <row r="1581" ht="15.75" customHeight="1">
      <c r="A1581" s="121" t="s">
        <v>2861</v>
      </c>
      <c r="B1581" s="122" t="s">
        <v>3111</v>
      </c>
      <c r="C1581" s="122" t="s">
        <v>25</v>
      </c>
      <c r="D1581" s="123">
        <v>43870.0</v>
      </c>
      <c r="E1581" s="122" t="s">
        <v>3112</v>
      </c>
      <c r="F1581" s="122" t="s">
        <v>498</v>
      </c>
      <c r="G1581" s="122" t="s">
        <v>1092</v>
      </c>
      <c r="H1581" s="124">
        <v>43873.0</v>
      </c>
      <c r="I1581" s="41">
        <v>2.0</v>
      </c>
      <c r="J1581" s="41" t="s">
        <v>497</v>
      </c>
      <c r="K1581" s="41" t="s">
        <v>498</v>
      </c>
      <c r="L1581" s="3"/>
    </row>
    <row r="1582" ht="15.75" customHeight="1">
      <c r="A1582" s="121" t="s">
        <v>2861</v>
      </c>
      <c r="B1582" s="122" t="s">
        <v>3113</v>
      </c>
      <c r="C1582" s="122" t="s">
        <v>25</v>
      </c>
      <c r="D1582" s="123">
        <v>43870.0</v>
      </c>
      <c r="E1582" s="122" t="s">
        <v>3114</v>
      </c>
      <c r="F1582" s="122" t="s">
        <v>498</v>
      </c>
      <c r="G1582" s="125" t="s">
        <v>470</v>
      </c>
      <c r="H1582" s="124">
        <v>43873.0</v>
      </c>
      <c r="I1582" s="41">
        <v>2.0</v>
      </c>
      <c r="J1582" s="41" t="s">
        <v>497</v>
      </c>
      <c r="K1582" s="41" t="s">
        <v>498</v>
      </c>
      <c r="L1582" s="3"/>
    </row>
    <row r="1583" ht="15.75" customHeight="1">
      <c r="A1583" s="121" t="s">
        <v>2861</v>
      </c>
      <c r="B1583" s="122" t="s">
        <v>3115</v>
      </c>
      <c r="C1583" s="122" t="s">
        <v>25</v>
      </c>
      <c r="D1583" s="123">
        <v>43870.0</v>
      </c>
      <c r="E1583" s="122" t="s">
        <v>3114</v>
      </c>
      <c r="F1583" s="122" t="s">
        <v>498</v>
      </c>
      <c r="G1583" s="125" t="s">
        <v>2802</v>
      </c>
      <c r="H1583" s="124">
        <v>43873.0</v>
      </c>
      <c r="I1583" s="41">
        <v>2.0</v>
      </c>
      <c r="J1583" s="41" t="s">
        <v>497</v>
      </c>
      <c r="K1583" s="41" t="s">
        <v>498</v>
      </c>
      <c r="L1583" s="3"/>
    </row>
    <row r="1584" ht="15.75" customHeight="1">
      <c r="A1584" s="121" t="s">
        <v>2861</v>
      </c>
      <c r="B1584" s="122" t="s">
        <v>3116</v>
      </c>
      <c r="C1584" s="122" t="s">
        <v>25</v>
      </c>
      <c r="D1584" s="123">
        <v>43870.0</v>
      </c>
      <c r="E1584" s="122" t="s">
        <v>3117</v>
      </c>
      <c r="F1584" s="122" t="s">
        <v>498</v>
      </c>
      <c r="G1584" s="122" t="s">
        <v>1092</v>
      </c>
      <c r="H1584" s="124">
        <v>43878.0</v>
      </c>
      <c r="I1584" s="41">
        <v>6.0</v>
      </c>
      <c r="J1584" s="41" t="s">
        <v>497</v>
      </c>
      <c r="K1584" s="41" t="s">
        <v>498</v>
      </c>
      <c r="L1584" s="3"/>
    </row>
    <row r="1585" ht="15.75" customHeight="1">
      <c r="A1585" s="121" t="s">
        <v>2861</v>
      </c>
      <c r="B1585" s="122" t="s">
        <v>3118</v>
      </c>
      <c r="C1585" s="122" t="s">
        <v>25</v>
      </c>
      <c r="D1585" s="123">
        <v>43871.0</v>
      </c>
      <c r="E1585" s="122" t="s">
        <v>3119</v>
      </c>
      <c r="F1585" s="122" t="s">
        <v>498</v>
      </c>
      <c r="G1585" s="122" t="s">
        <v>470</v>
      </c>
      <c r="H1585" s="124">
        <v>43923.0</v>
      </c>
      <c r="I1585" s="41">
        <v>38.0</v>
      </c>
      <c r="J1585" s="41" t="s">
        <v>497</v>
      </c>
      <c r="K1585" s="41" t="s">
        <v>498</v>
      </c>
      <c r="L1585" s="3"/>
    </row>
    <row r="1586" ht="15.75" customHeight="1">
      <c r="A1586" s="121" t="s">
        <v>2861</v>
      </c>
      <c r="B1586" s="122" t="s">
        <v>3120</v>
      </c>
      <c r="C1586" s="122" t="s">
        <v>25</v>
      </c>
      <c r="D1586" s="123">
        <v>43871.0</v>
      </c>
      <c r="E1586" s="122" t="s">
        <v>3121</v>
      </c>
      <c r="F1586" s="122" t="s">
        <v>498</v>
      </c>
      <c r="G1586" s="122" t="s">
        <v>1095</v>
      </c>
      <c r="H1586" s="124">
        <v>43900.0</v>
      </c>
      <c r="I1586" s="41">
        <v>21.0</v>
      </c>
      <c r="J1586" s="41" t="s">
        <v>497</v>
      </c>
      <c r="K1586" s="41" t="s">
        <v>498</v>
      </c>
      <c r="L1586" s="3"/>
    </row>
    <row r="1587" ht="15.75" customHeight="1">
      <c r="A1587" s="121" t="s">
        <v>2861</v>
      </c>
      <c r="B1587" s="122" t="s">
        <v>3122</v>
      </c>
      <c r="C1587" s="122" t="s">
        <v>25</v>
      </c>
      <c r="D1587" s="123">
        <v>43871.0</v>
      </c>
      <c r="E1587" s="122" t="s">
        <v>3123</v>
      </c>
      <c r="F1587" s="122" t="s">
        <v>498</v>
      </c>
      <c r="G1587" s="122" t="s">
        <v>470</v>
      </c>
      <c r="H1587" s="124">
        <v>43941.0</v>
      </c>
      <c r="I1587" s="41">
        <v>50.0</v>
      </c>
      <c r="J1587" s="41" t="s">
        <v>497</v>
      </c>
      <c r="K1587" s="41" t="s">
        <v>498</v>
      </c>
      <c r="L1587" s="3"/>
    </row>
    <row r="1588" ht="15.75" customHeight="1">
      <c r="A1588" s="121" t="s">
        <v>2861</v>
      </c>
      <c r="B1588" s="122" t="s">
        <v>3124</v>
      </c>
      <c r="C1588" s="122" t="s">
        <v>25</v>
      </c>
      <c r="D1588" s="123">
        <v>43871.0</v>
      </c>
      <c r="E1588" s="122" t="s">
        <v>3125</v>
      </c>
      <c r="F1588" s="122" t="s">
        <v>498</v>
      </c>
      <c r="G1588" s="122" t="s">
        <v>1092</v>
      </c>
      <c r="H1588" s="124">
        <v>43874.0</v>
      </c>
      <c r="I1588" s="41">
        <v>3.0</v>
      </c>
      <c r="J1588" s="41" t="s">
        <v>497</v>
      </c>
      <c r="K1588" s="41" t="s">
        <v>498</v>
      </c>
      <c r="L1588" s="3"/>
    </row>
    <row r="1589" ht="15.75" customHeight="1">
      <c r="A1589" s="121" t="s">
        <v>2861</v>
      </c>
      <c r="B1589" s="122" t="s">
        <v>3126</v>
      </c>
      <c r="C1589" s="122" t="s">
        <v>25</v>
      </c>
      <c r="D1589" s="123">
        <v>43871.0</v>
      </c>
      <c r="E1589" s="122" t="s">
        <v>3127</v>
      </c>
      <c r="F1589" s="122" t="s">
        <v>498</v>
      </c>
      <c r="G1589" s="122" t="s">
        <v>470</v>
      </c>
      <c r="H1589" s="124">
        <v>43900.0</v>
      </c>
      <c r="I1589" s="41">
        <v>20.0</v>
      </c>
      <c r="J1589" s="41" t="s">
        <v>497</v>
      </c>
      <c r="K1589" s="41" t="s">
        <v>498</v>
      </c>
      <c r="L1589" s="3"/>
    </row>
    <row r="1590" ht="15.75" customHeight="1">
      <c r="A1590" s="121" t="s">
        <v>2861</v>
      </c>
      <c r="B1590" s="122" t="s">
        <v>3128</v>
      </c>
      <c r="C1590" s="122" t="s">
        <v>25</v>
      </c>
      <c r="D1590" s="123">
        <v>43871.0</v>
      </c>
      <c r="E1590" s="122" t="s">
        <v>3129</v>
      </c>
      <c r="F1590" s="122" t="s">
        <v>498</v>
      </c>
      <c r="G1590" s="122" t="s">
        <v>1095</v>
      </c>
      <c r="H1590" s="124">
        <v>43875.0</v>
      </c>
      <c r="I1590" s="41">
        <v>3.0</v>
      </c>
      <c r="J1590" s="41" t="s">
        <v>497</v>
      </c>
      <c r="K1590" s="41" t="s">
        <v>498</v>
      </c>
      <c r="L1590" s="3"/>
    </row>
    <row r="1591" ht="15.75" customHeight="1">
      <c r="A1591" s="121" t="s">
        <v>2861</v>
      </c>
      <c r="B1591" s="122" t="s">
        <v>3130</v>
      </c>
      <c r="C1591" s="122" t="s">
        <v>25</v>
      </c>
      <c r="D1591" s="123">
        <v>43872.0</v>
      </c>
      <c r="E1591" s="122" t="s">
        <v>3131</v>
      </c>
      <c r="F1591" s="122" t="s">
        <v>498</v>
      </c>
      <c r="G1591" s="122" t="s">
        <v>1092</v>
      </c>
      <c r="H1591" s="124">
        <v>43873.0</v>
      </c>
      <c r="I1591" s="41">
        <v>1.0</v>
      </c>
      <c r="J1591" s="41" t="s">
        <v>497</v>
      </c>
      <c r="K1591" s="41" t="s">
        <v>498</v>
      </c>
      <c r="L1591" s="3"/>
    </row>
    <row r="1592" ht="15.75" customHeight="1">
      <c r="A1592" s="121" t="s">
        <v>2861</v>
      </c>
      <c r="B1592" s="122" t="s">
        <v>3132</v>
      </c>
      <c r="C1592" s="122" t="s">
        <v>25</v>
      </c>
      <c r="D1592" s="123">
        <v>43872.0</v>
      </c>
      <c r="E1592" s="122" t="s">
        <v>3133</v>
      </c>
      <c r="F1592" s="122" t="s">
        <v>498</v>
      </c>
      <c r="G1592" s="122" t="s">
        <v>1095</v>
      </c>
      <c r="H1592" s="124">
        <v>43878.0</v>
      </c>
      <c r="I1592" s="41">
        <v>6.0</v>
      </c>
      <c r="J1592" s="41" t="s">
        <v>497</v>
      </c>
      <c r="K1592" s="41" t="s">
        <v>498</v>
      </c>
      <c r="L1592" s="3"/>
    </row>
    <row r="1593" ht="15.75" customHeight="1">
      <c r="A1593" s="121" t="s">
        <v>2861</v>
      </c>
      <c r="B1593" s="122" t="s">
        <v>3134</v>
      </c>
      <c r="C1593" s="122" t="s">
        <v>25</v>
      </c>
      <c r="D1593" s="123">
        <v>43872.0</v>
      </c>
      <c r="E1593" s="122" t="s">
        <v>3135</v>
      </c>
      <c r="F1593" s="122" t="s">
        <v>498</v>
      </c>
      <c r="G1593" s="122" t="s">
        <v>1092</v>
      </c>
      <c r="H1593" s="124">
        <v>43879.0</v>
      </c>
      <c r="I1593" s="41">
        <v>5.0</v>
      </c>
      <c r="J1593" s="41" t="s">
        <v>497</v>
      </c>
      <c r="K1593" s="41" t="s">
        <v>498</v>
      </c>
      <c r="L1593" s="3"/>
    </row>
    <row r="1594" ht="15.75" customHeight="1">
      <c r="A1594" s="121" t="s">
        <v>2861</v>
      </c>
      <c r="B1594" s="122" t="s">
        <v>3136</v>
      </c>
      <c r="C1594" s="122" t="s">
        <v>257</v>
      </c>
      <c r="D1594" s="123">
        <v>43873.0</v>
      </c>
      <c r="E1594" s="122" t="s">
        <v>3137</v>
      </c>
      <c r="F1594" s="122" t="s">
        <v>498</v>
      </c>
      <c r="G1594" s="122" t="s">
        <v>1095</v>
      </c>
      <c r="H1594" s="124">
        <v>43873.0</v>
      </c>
      <c r="I1594" s="41">
        <v>0.0</v>
      </c>
      <c r="J1594" s="41" t="s">
        <v>497</v>
      </c>
      <c r="K1594" s="41" t="s">
        <v>498</v>
      </c>
      <c r="L1594" s="3"/>
    </row>
    <row r="1595" ht="15.75" customHeight="1">
      <c r="A1595" s="121" t="s">
        <v>2861</v>
      </c>
      <c r="B1595" s="122" t="s">
        <v>3138</v>
      </c>
      <c r="C1595" s="122" t="s">
        <v>25</v>
      </c>
      <c r="D1595" s="123">
        <v>43873.0</v>
      </c>
      <c r="E1595" s="122" t="s">
        <v>3139</v>
      </c>
      <c r="F1595" s="122" t="s">
        <v>498</v>
      </c>
      <c r="G1595" s="122" t="s">
        <v>1092</v>
      </c>
      <c r="H1595" s="124">
        <v>43873.0</v>
      </c>
      <c r="I1595" s="41">
        <v>0.0</v>
      </c>
      <c r="J1595" s="41" t="s">
        <v>497</v>
      </c>
      <c r="K1595" s="41" t="s">
        <v>498</v>
      </c>
      <c r="L1595" s="3"/>
    </row>
    <row r="1596" ht="15.75" customHeight="1">
      <c r="A1596" s="121" t="s">
        <v>2861</v>
      </c>
      <c r="B1596" s="122" t="s">
        <v>3140</v>
      </c>
      <c r="C1596" s="122" t="s">
        <v>25</v>
      </c>
      <c r="D1596" s="123">
        <v>43873.0</v>
      </c>
      <c r="E1596" s="122" t="s">
        <v>3141</v>
      </c>
      <c r="F1596" s="122" t="s">
        <v>498</v>
      </c>
      <c r="G1596" s="122" t="s">
        <v>470</v>
      </c>
      <c r="H1596" s="127">
        <v>44057.0</v>
      </c>
      <c r="I1596" s="41">
        <v>132.0</v>
      </c>
      <c r="J1596" s="41" t="s">
        <v>497</v>
      </c>
      <c r="K1596" s="41" t="s">
        <v>498</v>
      </c>
      <c r="L1596" s="3"/>
    </row>
    <row r="1597" ht="15.75" customHeight="1">
      <c r="A1597" s="121" t="s">
        <v>2861</v>
      </c>
      <c r="B1597" s="122" t="s">
        <v>3142</v>
      </c>
      <c r="C1597" s="122" t="s">
        <v>25</v>
      </c>
      <c r="D1597" s="123">
        <v>43873.0</v>
      </c>
      <c r="E1597" s="122" t="s">
        <v>3143</v>
      </c>
      <c r="F1597" s="122" t="s">
        <v>498</v>
      </c>
      <c r="G1597" s="122" t="s">
        <v>1092</v>
      </c>
      <c r="H1597" s="124">
        <v>43900.0</v>
      </c>
      <c r="I1597" s="41">
        <v>18.0</v>
      </c>
      <c r="J1597" s="41" t="s">
        <v>497</v>
      </c>
      <c r="K1597" s="41" t="s">
        <v>498</v>
      </c>
      <c r="L1597" s="3"/>
    </row>
    <row r="1598" ht="15.75" customHeight="1">
      <c r="A1598" s="121" t="s">
        <v>2861</v>
      </c>
      <c r="B1598" s="122" t="s">
        <v>3144</v>
      </c>
      <c r="C1598" s="122" t="s">
        <v>25</v>
      </c>
      <c r="D1598" s="123">
        <v>43873.0</v>
      </c>
      <c r="E1598" s="122" t="s">
        <v>3145</v>
      </c>
      <c r="F1598" s="122" t="s">
        <v>498</v>
      </c>
      <c r="G1598" s="122" t="s">
        <v>1095</v>
      </c>
      <c r="H1598" s="124">
        <v>43879.0</v>
      </c>
      <c r="I1598" s="41">
        <v>4.0</v>
      </c>
      <c r="J1598" s="41" t="s">
        <v>497</v>
      </c>
      <c r="K1598" s="41" t="s">
        <v>498</v>
      </c>
      <c r="L1598" s="3"/>
    </row>
    <row r="1599" ht="15.75" customHeight="1">
      <c r="A1599" s="121" t="s">
        <v>2861</v>
      </c>
      <c r="B1599" s="122" t="s">
        <v>3146</v>
      </c>
      <c r="C1599" s="122" t="s">
        <v>257</v>
      </c>
      <c r="D1599" s="123">
        <v>43874.0</v>
      </c>
      <c r="E1599" s="122" t="s">
        <v>3147</v>
      </c>
      <c r="F1599" s="122" t="s">
        <v>498</v>
      </c>
      <c r="G1599" s="122" t="s">
        <v>470</v>
      </c>
      <c r="H1599" s="124">
        <v>43874.0</v>
      </c>
      <c r="I1599" s="41">
        <v>0.0</v>
      </c>
      <c r="J1599" s="41" t="s">
        <v>497</v>
      </c>
      <c r="K1599" s="41" t="s">
        <v>498</v>
      </c>
      <c r="L1599" s="3"/>
    </row>
    <row r="1600" ht="15.75" customHeight="1">
      <c r="A1600" s="121" t="s">
        <v>2861</v>
      </c>
      <c r="B1600" s="122" t="s">
        <v>3148</v>
      </c>
      <c r="C1600" s="122" t="s">
        <v>25</v>
      </c>
      <c r="D1600" s="123">
        <v>43874.0</v>
      </c>
      <c r="E1600" s="122" t="s">
        <v>3149</v>
      </c>
      <c r="F1600" s="122" t="s">
        <v>498</v>
      </c>
      <c r="G1600" s="122" t="s">
        <v>470</v>
      </c>
      <c r="H1600" s="124">
        <v>43875.0</v>
      </c>
      <c r="I1600" s="41">
        <v>1.0</v>
      </c>
      <c r="J1600" s="41" t="s">
        <v>497</v>
      </c>
      <c r="K1600" s="41" t="s">
        <v>498</v>
      </c>
      <c r="L1600" s="3"/>
    </row>
    <row r="1601" ht="15.75" customHeight="1">
      <c r="A1601" s="121" t="s">
        <v>2861</v>
      </c>
      <c r="B1601" s="122" t="s">
        <v>3150</v>
      </c>
      <c r="C1601" s="122" t="s">
        <v>25</v>
      </c>
      <c r="D1601" s="123">
        <v>43875.0</v>
      </c>
      <c r="E1601" s="122" t="s">
        <v>3151</v>
      </c>
      <c r="F1601" s="122" t="s">
        <v>498</v>
      </c>
      <c r="G1601" s="122" t="s">
        <v>1095</v>
      </c>
      <c r="H1601" s="124">
        <v>43879.0</v>
      </c>
      <c r="I1601" s="41">
        <v>2.0</v>
      </c>
      <c r="J1601" s="41" t="s">
        <v>497</v>
      </c>
      <c r="K1601" s="41" t="s">
        <v>498</v>
      </c>
      <c r="L1601" s="3"/>
    </row>
    <row r="1602" ht="15.75" customHeight="1">
      <c r="A1602" s="121" t="s">
        <v>2861</v>
      </c>
      <c r="B1602" s="122" t="s">
        <v>3152</v>
      </c>
      <c r="C1602" s="122" t="s">
        <v>25</v>
      </c>
      <c r="D1602" s="123">
        <v>43877.0</v>
      </c>
      <c r="E1602" s="122" t="s">
        <v>3153</v>
      </c>
      <c r="F1602" s="122" t="s">
        <v>498</v>
      </c>
      <c r="G1602" s="122" t="s">
        <v>1092</v>
      </c>
      <c r="H1602" s="124">
        <v>43879.0</v>
      </c>
      <c r="I1602" s="41">
        <v>2.0</v>
      </c>
      <c r="J1602" s="41" t="s">
        <v>497</v>
      </c>
      <c r="K1602" s="41" t="s">
        <v>498</v>
      </c>
      <c r="L1602" s="3"/>
    </row>
    <row r="1603" ht="15.75" customHeight="1">
      <c r="A1603" s="121" t="s">
        <v>2861</v>
      </c>
      <c r="B1603" s="122" t="s">
        <v>3154</v>
      </c>
      <c r="C1603" s="122" t="s">
        <v>257</v>
      </c>
      <c r="D1603" s="123">
        <v>43878.0</v>
      </c>
      <c r="E1603" s="122" t="s">
        <v>3155</v>
      </c>
      <c r="F1603" s="122" t="s">
        <v>498</v>
      </c>
      <c r="G1603" s="122" t="s">
        <v>1095</v>
      </c>
      <c r="H1603" s="124">
        <v>43879.0</v>
      </c>
      <c r="I1603" s="41">
        <v>1.0</v>
      </c>
      <c r="J1603" s="41" t="s">
        <v>497</v>
      </c>
      <c r="K1603" s="41" t="s">
        <v>498</v>
      </c>
      <c r="L1603" s="3"/>
    </row>
    <row r="1604" ht="15.75" customHeight="1">
      <c r="A1604" s="121" t="s">
        <v>2861</v>
      </c>
      <c r="B1604" s="122" t="s">
        <v>3156</v>
      </c>
      <c r="C1604" s="122" t="s">
        <v>257</v>
      </c>
      <c r="D1604" s="123">
        <v>43878.0</v>
      </c>
      <c r="E1604" s="122" t="s">
        <v>3157</v>
      </c>
      <c r="F1604" s="122" t="s">
        <v>498</v>
      </c>
      <c r="G1604" s="122" t="s">
        <v>1095</v>
      </c>
      <c r="H1604" s="124">
        <v>43879.0</v>
      </c>
      <c r="I1604" s="41">
        <v>1.0</v>
      </c>
      <c r="J1604" s="41" t="s">
        <v>497</v>
      </c>
      <c r="K1604" s="41" t="s">
        <v>498</v>
      </c>
      <c r="L1604" s="3"/>
    </row>
    <row r="1605" ht="15.75" customHeight="1">
      <c r="A1605" s="121" t="s">
        <v>2861</v>
      </c>
      <c r="B1605" s="122" t="s">
        <v>3158</v>
      </c>
      <c r="C1605" s="122" t="s">
        <v>25</v>
      </c>
      <c r="D1605" s="123">
        <v>43878.0</v>
      </c>
      <c r="E1605" s="122" t="s">
        <v>3159</v>
      </c>
      <c r="F1605" s="122" t="s">
        <v>498</v>
      </c>
      <c r="G1605" s="122" t="s">
        <v>1095</v>
      </c>
      <c r="H1605" s="124">
        <v>43879.0</v>
      </c>
      <c r="I1605" s="41">
        <v>1.0</v>
      </c>
      <c r="J1605" s="41" t="s">
        <v>497</v>
      </c>
      <c r="K1605" s="41" t="s">
        <v>498</v>
      </c>
      <c r="L1605" s="3"/>
    </row>
    <row r="1606" ht="15.75" customHeight="1">
      <c r="A1606" s="121" t="s">
        <v>2861</v>
      </c>
      <c r="B1606" s="122" t="s">
        <v>3160</v>
      </c>
      <c r="C1606" s="122" t="s">
        <v>25</v>
      </c>
      <c r="D1606" s="123">
        <v>43878.0</v>
      </c>
      <c r="E1606" s="122" t="s">
        <v>3161</v>
      </c>
      <c r="F1606" s="122" t="s">
        <v>498</v>
      </c>
      <c r="G1606" s="122" t="s">
        <v>1092</v>
      </c>
      <c r="H1606" s="124">
        <v>43885.0</v>
      </c>
      <c r="I1606" s="41">
        <v>5.0</v>
      </c>
      <c r="J1606" s="41" t="s">
        <v>497</v>
      </c>
      <c r="K1606" s="41" t="s">
        <v>498</v>
      </c>
      <c r="L1606" s="3"/>
    </row>
    <row r="1607" ht="15.75" customHeight="1">
      <c r="A1607" s="121" t="s">
        <v>2861</v>
      </c>
      <c r="B1607" s="122" t="s">
        <v>3162</v>
      </c>
      <c r="C1607" s="122" t="s">
        <v>25</v>
      </c>
      <c r="D1607" s="123">
        <v>43879.0</v>
      </c>
      <c r="E1607" s="122" t="s">
        <v>3163</v>
      </c>
      <c r="F1607" s="122" t="s">
        <v>498</v>
      </c>
      <c r="G1607" s="122" t="s">
        <v>1095</v>
      </c>
      <c r="H1607" s="124">
        <v>43881.0</v>
      </c>
      <c r="I1607" s="41">
        <v>2.0</v>
      </c>
      <c r="J1607" s="41" t="s">
        <v>497</v>
      </c>
      <c r="K1607" s="41" t="s">
        <v>498</v>
      </c>
      <c r="L1607" s="3"/>
    </row>
    <row r="1608" ht="15.75" customHeight="1">
      <c r="A1608" s="121" t="s">
        <v>2861</v>
      </c>
      <c r="B1608" s="122" t="s">
        <v>3164</v>
      </c>
      <c r="C1608" s="122" t="s">
        <v>25</v>
      </c>
      <c r="D1608" s="123">
        <v>43879.0</v>
      </c>
      <c r="E1608" s="122" t="s">
        <v>3165</v>
      </c>
      <c r="F1608" s="122" t="s">
        <v>498</v>
      </c>
      <c r="G1608" s="122" t="s">
        <v>1092</v>
      </c>
      <c r="H1608" s="124">
        <v>43885.0</v>
      </c>
      <c r="I1608" s="41">
        <v>4.0</v>
      </c>
      <c r="J1608" s="41" t="s">
        <v>497</v>
      </c>
      <c r="K1608" s="41" t="s">
        <v>498</v>
      </c>
      <c r="L1608" s="3"/>
    </row>
    <row r="1609" ht="15.75" customHeight="1">
      <c r="A1609" s="121" t="s">
        <v>2861</v>
      </c>
      <c r="B1609" s="122" t="s">
        <v>3166</v>
      </c>
      <c r="C1609" s="122" t="s">
        <v>25</v>
      </c>
      <c r="D1609" s="123">
        <v>43879.0</v>
      </c>
      <c r="E1609" s="122" t="s">
        <v>3167</v>
      </c>
      <c r="F1609" s="122" t="s">
        <v>498</v>
      </c>
      <c r="G1609" s="122" t="s">
        <v>470</v>
      </c>
      <c r="H1609" s="124">
        <v>43900.0</v>
      </c>
      <c r="I1609" s="41">
        <v>14.0</v>
      </c>
      <c r="J1609" s="41" t="s">
        <v>497</v>
      </c>
      <c r="K1609" s="41" t="s">
        <v>498</v>
      </c>
      <c r="L1609" s="3"/>
    </row>
    <row r="1610" ht="15.75" customHeight="1">
      <c r="A1610" s="121" t="s">
        <v>2861</v>
      </c>
      <c r="B1610" s="122" t="s">
        <v>3168</v>
      </c>
      <c r="C1610" s="122" t="s">
        <v>25</v>
      </c>
      <c r="D1610" s="123">
        <v>43880.0</v>
      </c>
      <c r="E1610" s="122" t="s">
        <v>3169</v>
      </c>
      <c r="F1610" s="122" t="s">
        <v>498</v>
      </c>
      <c r="G1610" s="122" t="s">
        <v>1092</v>
      </c>
      <c r="H1610" s="124">
        <v>43923.0</v>
      </c>
      <c r="I1610" s="41">
        <v>31.0</v>
      </c>
      <c r="J1610" s="41" t="s">
        <v>497</v>
      </c>
      <c r="K1610" s="41" t="s">
        <v>498</v>
      </c>
      <c r="L1610" s="3"/>
    </row>
    <row r="1611" ht="15.75" customHeight="1">
      <c r="A1611" s="121" t="s">
        <v>2861</v>
      </c>
      <c r="B1611" s="122" t="s">
        <v>3170</v>
      </c>
      <c r="C1611" s="122" t="s">
        <v>25</v>
      </c>
      <c r="D1611" s="123">
        <v>43880.0</v>
      </c>
      <c r="E1611" s="122" t="s">
        <v>3171</v>
      </c>
      <c r="F1611" s="122" t="s">
        <v>498</v>
      </c>
      <c r="G1611" s="122" t="s">
        <v>1095</v>
      </c>
      <c r="H1611" s="124">
        <v>43881.0</v>
      </c>
      <c r="I1611" s="41">
        <v>1.0</v>
      </c>
      <c r="J1611" s="41" t="s">
        <v>497</v>
      </c>
      <c r="K1611" s="41" t="s">
        <v>498</v>
      </c>
      <c r="L1611" s="3"/>
    </row>
    <row r="1612" ht="15.75" customHeight="1">
      <c r="A1612" s="121" t="s">
        <v>2861</v>
      </c>
      <c r="B1612" s="122" t="s">
        <v>3172</v>
      </c>
      <c r="C1612" s="122" t="s">
        <v>25</v>
      </c>
      <c r="D1612" s="123">
        <v>43880.0</v>
      </c>
      <c r="E1612" s="122" t="s">
        <v>3173</v>
      </c>
      <c r="F1612" s="122" t="s">
        <v>498</v>
      </c>
      <c r="G1612" s="122" t="s">
        <v>1095</v>
      </c>
      <c r="H1612" s="124">
        <v>43881.0</v>
      </c>
      <c r="I1612" s="41">
        <v>1.0</v>
      </c>
      <c r="J1612" s="41" t="s">
        <v>497</v>
      </c>
      <c r="K1612" s="41" t="s">
        <v>498</v>
      </c>
      <c r="L1612" s="3"/>
    </row>
    <row r="1613" ht="15.75" customHeight="1">
      <c r="A1613" s="121" t="s">
        <v>2861</v>
      </c>
      <c r="B1613" s="122" t="s">
        <v>3174</v>
      </c>
      <c r="C1613" s="122" t="s">
        <v>25</v>
      </c>
      <c r="D1613" s="123">
        <v>43880.0</v>
      </c>
      <c r="E1613" s="122" t="s">
        <v>3175</v>
      </c>
      <c r="F1613" s="122" t="s">
        <v>498</v>
      </c>
      <c r="G1613" s="122" t="s">
        <v>1095</v>
      </c>
      <c r="H1613" s="124">
        <v>43881.0</v>
      </c>
      <c r="I1613" s="41">
        <v>1.0</v>
      </c>
      <c r="J1613" s="41" t="s">
        <v>497</v>
      </c>
      <c r="K1613" s="41" t="s">
        <v>498</v>
      </c>
      <c r="L1613" s="3"/>
    </row>
    <row r="1614" ht="15.75" customHeight="1">
      <c r="A1614" s="121" t="s">
        <v>2861</v>
      </c>
      <c r="B1614" s="122" t="s">
        <v>3176</v>
      </c>
      <c r="C1614" s="122" t="s">
        <v>25</v>
      </c>
      <c r="D1614" s="123">
        <v>43880.0</v>
      </c>
      <c r="E1614" s="122" t="s">
        <v>3177</v>
      </c>
      <c r="F1614" s="122" t="s">
        <v>498</v>
      </c>
      <c r="G1614" s="122" t="s">
        <v>1095</v>
      </c>
      <c r="H1614" s="124">
        <v>43899.0</v>
      </c>
      <c r="I1614" s="41">
        <v>13.0</v>
      </c>
      <c r="J1614" s="41" t="s">
        <v>497</v>
      </c>
      <c r="K1614" s="41" t="s">
        <v>498</v>
      </c>
      <c r="L1614" s="3"/>
    </row>
    <row r="1615" ht="15.75" customHeight="1">
      <c r="A1615" s="121" t="s">
        <v>2861</v>
      </c>
      <c r="B1615" s="122" t="s">
        <v>3178</v>
      </c>
      <c r="C1615" s="122" t="s">
        <v>25</v>
      </c>
      <c r="D1615" s="123">
        <v>43880.0</v>
      </c>
      <c r="E1615" s="122" t="s">
        <v>3179</v>
      </c>
      <c r="F1615" s="122" t="s">
        <v>498</v>
      </c>
      <c r="G1615" s="122" t="s">
        <v>1095</v>
      </c>
      <c r="H1615" s="124">
        <v>43899.0</v>
      </c>
      <c r="I1615" s="41">
        <v>13.0</v>
      </c>
      <c r="J1615" s="41" t="s">
        <v>497</v>
      </c>
      <c r="K1615" s="41" t="s">
        <v>498</v>
      </c>
      <c r="L1615" s="3"/>
    </row>
    <row r="1616" ht="15.75" customHeight="1">
      <c r="A1616" s="121" t="s">
        <v>2861</v>
      </c>
      <c r="B1616" s="122" t="s">
        <v>3180</v>
      </c>
      <c r="C1616" s="122" t="s">
        <v>257</v>
      </c>
      <c r="D1616" s="123">
        <v>43880.0</v>
      </c>
      <c r="E1616" s="122" t="s">
        <v>3181</v>
      </c>
      <c r="F1616" s="122" t="s">
        <v>498</v>
      </c>
      <c r="G1616" s="122" t="s">
        <v>1095</v>
      </c>
      <c r="H1616" s="124">
        <v>43885.0</v>
      </c>
      <c r="I1616" s="41">
        <v>3.0</v>
      </c>
      <c r="J1616" s="41" t="s">
        <v>497</v>
      </c>
      <c r="K1616" s="41" t="s">
        <v>498</v>
      </c>
      <c r="L1616" s="3"/>
    </row>
    <row r="1617" ht="15.75" customHeight="1">
      <c r="A1617" s="121" t="s">
        <v>2861</v>
      </c>
      <c r="B1617" s="122" t="s">
        <v>3182</v>
      </c>
      <c r="C1617" s="122" t="s">
        <v>25</v>
      </c>
      <c r="D1617" s="123">
        <v>43880.0</v>
      </c>
      <c r="E1617" s="122" t="s">
        <v>3183</v>
      </c>
      <c r="F1617" s="122" t="s">
        <v>498</v>
      </c>
      <c r="G1617" s="122" t="s">
        <v>1092</v>
      </c>
      <c r="H1617" s="124">
        <v>43885.0</v>
      </c>
      <c r="I1617" s="41">
        <v>3.0</v>
      </c>
      <c r="J1617" s="41" t="s">
        <v>497</v>
      </c>
      <c r="K1617" s="41" t="s">
        <v>498</v>
      </c>
      <c r="L1617" s="3"/>
    </row>
    <row r="1618" ht="15.75" customHeight="1">
      <c r="A1618" s="121" t="s">
        <v>2861</v>
      </c>
      <c r="B1618" s="122" t="s">
        <v>3184</v>
      </c>
      <c r="C1618" s="122" t="s">
        <v>25</v>
      </c>
      <c r="D1618" s="123">
        <v>43880.0</v>
      </c>
      <c r="E1618" s="126" t="s">
        <v>3185</v>
      </c>
      <c r="F1618" s="122" t="s">
        <v>498</v>
      </c>
      <c r="G1618" s="122" t="s">
        <v>1092</v>
      </c>
      <c r="H1618" s="124">
        <v>43885.0</v>
      </c>
      <c r="I1618" s="41">
        <v>3.0</v>
      </c>
      <c r="J1618" s="41" t="s">
        <v>497</v>
      </c>
      <c r="K1618" s="41" t="s">
        <v>498</v>
      </c>
      <c r="L1618" s="3"/>
    </row>
    <row r="1619" ht="15.75" customHeight="1">
      <c r="A1619" s="121" t="s">
        <v>2861</v>
      </c>
      <c r="B1619" s="122" t="s">
        <v>3186</v>
      </c>
      <c r="C1619" s="122" t="s">
        <v>25</v>
      </c>
      <c r="D1619" s="123">
        <v>43881.0</v>
      </c>
      <c r="E1619" s="126" t="s">
        <v>3187</v>
      </c>
      <c r="F1619" s="122" t="s">
        <v>498</v>
      </c>
      <c r="G1619" s="125" t="s">
        <v>470</v>
      </c>
      <c r="H1619" s="124">
        <v>43881.0</v>
      </c>
      <c r="I1619" s="41">
        <v>0.0</v>
      </c>
      <c r="J1619" s="41" t="s">
        <v>497</v>
      </c>
      <c r="K1619" s="41" t="s">
        <v>498</v>
      </c>
      <c r="L1619" s="3"/>
    </row>
    <row r="1620" ht="15.75" customHeight="1">
      <c r="A1620" s="121" t="s">
        <v>2861</v>
      </c>
      <c r="B1620" s="122" t="s">
        <v>3188</v>
      </c>
      <c r="C1620" s="122" t="s">
        <v>25</v>
      </c>
      <c r="D1620" s="123">
        <v>43881.0</v>
      </c>
      <c r="E1620" s="126" t="s">
        <v>3189</v>
      </c>
      <c r="F1620" s="122" t="s">
        <v>498</v>
      </c>
      <c r="G1620" s="122" t="s">
        <v>1095</v>
      </c>
      <c r="H1620" s="124">
        <v>43901.0</v>
      </c>
      <c r="I1620" s="41">
        <v>14.0</v>
      </c>
      <c r="J1620" s="41" t="s">
        <v>497</v>
      </c>
      <c r="K1620" s="41" t="s">
        <v>498</v>
      </c>
      <c r="L1620" s="3"/>
    </row>
    <row r="1621" ht="15.75" customHeight="1">
      <c r="A1621" s="121" t="s">
        <v>2861</v>
      </c>
      <c r="B1621" s="122" t="s">
        <v>3190</v>
      </c>
      <c r="C1621" s="122" t="s">
        <v>25</v>
      </c>
      <c r="D1621" s="123">
        <v>43881.0</v>
      </c>
      <c r="E1621" s="126" t="s">
        <v>3191</v>
      </c>
      <c r="F1621" s="122" t="s">
        <v>1342</v>
      </c>
      <c r="G1621" s="122" t="s">
        <v>1095</v>
      </c>
      <c r="H1621" s="124">
        <v>43941.0</v>
      </c>
      <c r="I1621" s="41">
        <v>42.0</v>
      </c>
      <c r="J1621" s="41" t="s">
        <v>497</v>
      </c>
      <c r="K1621" s="41" t="s">
        <v>498</v>
      </c>
      <c r="L1621" s="3"/>
    </row>
    <row r="1622" ht="15.75" customHeight="1">
      <c r="A1622" s="121" t="s">
        <v>2861</v>
      </c>
      <c r="B1622" s="122" t="s">
        <v>3192</v>
      </c>
      <c r="C1622" s="122" t="s">
        <v>25</v>
      </c>
      <c r="D1622" s="123">
        <v>43881.0</v>
      </c>
      <c r="E1622" s="126" t="s">
        <v>3193</v>
      </c>
      <c r="F1622" s="122" t="s">
        <v>498</v>
      </c>
      <c r="G1622" s="122" t="s">
        <v>1095</v>
      </c>
      <c r="H1622" s="124">
        <v>43900.0</v>
      </c>
      <c r="I1622" s="41">
        <v>12.0</v>
      </c>
      <c r="J1622" s="41" t="s">
        <v>497</v>
      </c>
      <c r="K1622" s="41" t="s">
        <v>498</v>
      </c>
      <c r="L1622" s="3"/>
    </row>
    <row r="1623" ht="15.75" customHeight="1">
      <c r="A1623" s="121" t="s">
        <v>2861</v>
      </c>
      <c r="B1623" s="122" t="s">
        <v>3194</v>
      </c>
      <c r="C1623" s="122" t="s">
        <v>25</v>
      </c>
      <c r="D1623" s="123">
        <v>43881.0</v>
      </c>
      <c r="E1623" s="126" t="s">
        <v>3195</v>
      </c>
      <c r="F1623" s="122" t="s">
        <v>498</v>
      </c>
      <c r="G1623" s="122" t="s">
        <v>1095</v>
      </c>
      <c r="H1623" s="124">
        <v>43901.0</v>
      </c>
      <c r="I1623" s="41">
        <v>13.0</v>
      </c>
      <c r="J1623" s="41" t="s">
        <v>497</v>
      </c>
      <c r="K1623" s="41" t="s">
        <v>498</v>
      </c>
      <c r="L1623" s="3"/>
    </row>
    <row r="1624" ht="15.75" customHeight="1">
      <c r="A1624" s="121" t="s">
        <v>2861</v>
      </c>
      <c r="B1624" s="122" t="s">
        <v>3196</v>
      </c>
      <c r="C1624" s="122" t="s">
        <v>25</v>
      </c>
      <c r="D1624" s="123">
        <v>43882.0</v>
      </c>
      <c r="E1624" s="126" t="s">
        <v>3197</v>
      </c>
      <c r="F1624" s="122" t="s">
        <v>498</v>
      </c>
      <c r="G1624" s="122" t="s">
        <v>1095</v>
      </c>
      <c r="H1624" s="124">
        <v>43882.0</v>
      </c>
      <c r="I1624" s="41">
        <v>0.0</v>
      </c>
      <c r="J1624" s="41" t="s">
        <v>497</v>
      </c>
      <c r="K1624" s="41" t="s">
        <v>498</v>
      </c>
      <c r="L1624" s="3"/>
    </row>
    <row r="1625" ht="15.75" customHeight="1">
      <c r="A1625" s="121" t="s">
        <v>2861</v>
      </c>
      <c r="B1625" s="122" t="s">
        <v>3198</v>
      </c>
      <c r="C1625" s="122" t="s">
        <v>25</v>
      </c>
      <c r="D1625" s="123">
        <v>43882.0</v>
      </c>
      <c r="E1625" s="126" t="s">
        <v>3199</v>
      </c>
      <c r="F1625" s="122" t="s">
        <v>498</v>
      </c>
      <c r="G1625" s="125" t="s">
        <v>2802</v>
      </c>
      <c r="H1625" s="124">
        <v>43885.0</v>
      </c>
      <c r="I1625" s="41">
        <v>2.0</v>
      </c>
      <c r="J1625" s="41" t="s">
        <v>497</v>
      </c>
      <c r="K1625" s="41" t="s">
        <v>498</v>
      </c>
      <c r="L1625" s="3"/>
    </row>
    <row r="1626" ht="15.75" customHeight="1">
      <c r="A1626" s="121" t="s">
        <v>2861</v>
      </c>
      <c r="B1626" s="122" t="s">
        <v>3200</v>
      </c>
      <c r="C1626" s="122" t="s">
        <v>25</v>
      </c>
      <c r="D1626" s="123">
        <v>43882.0</v>
      </c>
      <c r="E1626" s="126" t="s">
        <v>3201</v>
      </c>
      <c r="F1626" s="122" t="s">
        <v>498</v>
      </c>
      <c r="G1626" s="125" t="s">
        <v>470</v>
      </c>
      <c r="H1626" s="124">
        <v>43885.0</v>
      </c>
      <c r="I1626" s="41">
        <v>2.0</v>
      </c>
      <c r="J1626" s="41" t="s">
        <v>497</v>
      </c>
      <c r="K1626" s="41" t="s">
        <v>498</v>
      </c>
      <c r="L1626" s="3"/>
    </row>
    <row r="1627" ht="15.75" customHeight="1">
      <c r="A1627" s="121" t="s">
        <v>2861</v>
      </c>
      <c r="B1627" s="122" t="s">
        <v>3202</v>
      </c>
      <c r="C1627" s="122" t="s">
        <v>25</v>
      </c>
      <c r="D1627" s="123">
        <v>43882.0</v>
      </c>
      <c r="E1627" s="126" t="s">
        <v>3203</v>
      </c>
      <c r="F1627" s="122" t="s">
        <v>498</v>
      </c>
      <c r="G1627" s="122" t="s">
        <v>1095</v>
      </c>
      <c r="H1627" s="124">
        <v>43885.0</v>
      </c>
      <c r="I1627" s="41">
        <v>2.0</v>
      </c>
      <c r="J1627" s="41" t="s">
        <v>497</v>
      </c>
      <c r="K1627" s="41" t="s">
        <v>498</v>
      </c>
      <c r="L1627" s="3"/>
    </row>
    <row r="1628" ht="15.75" customHeight="1">
      <c r="A1628" s="121" t="s">
        <v>2861</v>
      </c>
      <c r="B1628" s="122" t="s">
        <v>3204</v>
      </c>
      <c r="C1628" s="122" t="s">
        <v>25</v>
      </c>
      <c r="D1628" s="123">
        <v>43882.0</v>
      </c>
      <c r="E1628" s="126" t="s">
        <v>3205</v>
      </c>
      <c r="F1628" s="122" t="s">
        <v>498</v>
      </c>
      <c r="G1628" s="122" t="s">
        <v>1092</v>
      </c>
      <c r="H1628" s="124">
        <v>43885.0</v>
      </c>
      <c r="I1628" s="41">
        <v>2.0</v>
      </c>
      <c r="J1628" s="41" t="s">
        <v>497</v>
      </c>
      <c r="K1628" s="41" t="s">
        <v>498</v>
      </c>
      <c r="L1628" s="3"/>
    </row>
    <row r="1629" ht="15.75" customHeight="1">
      <c r="A1629" s="121" t="s">
        <v>2861</v>
      </c>
      <c r="B1629" s="122" t="s">
        <v>3206</v>
      </c>
      <c r="C1629" s="122" t="s">
        <v>25</v>
      </c>
      <c r="D1629" s="123">
        <v>43884.0</v>
      </c>
      <c r="E1629" s="126" t="s">
        <v>3207</v>
      </c>
      <c r="F1629" s="122" t="s">
        <v>498</v>
      </c>
      <c r="G1629" s="122" t="s">
        <v>1095</v>
      </c>
      <c r="H1629" s="124">
        <v>43885.0</v>
      </c>
      <c r="I1629" s="41">
        <v>1.0</v>
      </c>
      <c r="J1629" s="41" t="s">
        <v>497</v>
      </c>
      <c r="K1629" s="41" t="s">
        <v>498</v>
      </c>
      <c r="L1629" s="3"/>
    </row>
    <row r="1630" ht="15.75" customHeight="1">
      <c r="A1630" s="121" t="s">
        <v>2861</v>
      </c>
      <c r="B1630" s="122" t="s">
        <v>3208</v>
      </c>
      <c r="C1630" s="122" t="s">
        <v>25</v>
      </c>
      <c r="D1630" s="123">
        <v>43884.0</v>
      </c>
      <c r="E1630" s="126" t="s">
        <v>3209</v>
      </c>
      <c r="F1630" s="122" t="s">
        <v>498</v>
      </c>
      <c r="G1630" s="122" t="s">
        <v>1092</v>
      </c>
      <c r="H1630" s="124">
        <v>43885.0</v>
      </c>
      <c r="I1630" s="41">
        <v>1.0</v>
      </c>
      <c r="J1630" s="41" t="s">
        <v>497</v>
      </c>
      <c r="K1630" s="41" t="s">
        <v>498</v>
      </c>
      <c r="L1630" s="3"/>
    </row>
    <row r="1631" ht="15.75" customHeight="1">
      <c r="A1631" s="121" t="s">
        <v>2861</v>
      </c>
      <c r="B1631" s="122" t="s">
        <v>3210</v>
      </c>
      <c r="C1631" s="122" t="s">
        <v>25</v>
      </c>
      <c r="D1631" s="123">
        <v>43885.0</v>
      </c>
      <c r="E1631" s="129">
        <v>10.0</v>
      </c>
      <c r="F1631" s="122" t="s">
        <v>498</v>
      </c>
      <c r="G1631" s="122" t="s">
        <v>470</v>
      </c>
      <c r="H1631" s="124">
        <v>43885.0</v>
      </c>
      <c r="I1631" s="41">
        <v>0.0</v>
      </c>
      <c r="J1631" s="41" t="s">
        <v>497</v>
      </c>
      <c r="K1631" s="41" t="s">
        <v>498</v>
      </c>
      <c r="L1631" s="3"/>
    </row>
    <row r="1632" ht="15.75" customHeight="1">
      <c r="A1632" s="121" t="s">
        <v>2861</v>
      </c>
      <c r="B1632" s="122" t="s">
        <v>3211</v>
      </c>
      <c r="C1632" s="122" t="s">
        <v>25</v>
      </c>
      <c r="D1632" s="123">
        <v>43885.0</v>
      </c>
      <c r="E1632" s="126" t="s">
        <v>3212</v>
      </c>
      <c r="F1632" s="122" t="s">
        <v>498</v>
      </c>
      <c r="G1632" s="122" t="s">
        <v>1095</v>
      </c>
      <c r="H1632" s="124">
        <v>43885.0</v>
      </c>
      <c r="I1632" s="41">
        <v>0.0</v>
      </c>
      <c r="J1632" s="41" t="s">
        <v>497</v>
      </c>
      <c r="K1632" s="41" t="s">
        <v>498</v>
      </c>
      <c r="L1632" s="3"/>
    </row>
    <row r="1633" ht="15.75" customHeight="1">
      <c r="A1633" s="121" t="s">
        <v>2861</v>
      </c>
      <c r="B1633" s="122" t="s">
        <v>3213</v>
      </c>
      <c r="C1633" s="122" t="s">
        <v>25</v>
      </c>
      <c r="D1633" s="123">
        <v>43885.0</v>
      </c>
      <c r="E1633" s="126" t="s">
        <v>3214</v>
      </c>
      <c r="F1633" s="122" t="s">
        <v>498</v>
      </c>
      <c r="G1633" s="122" t="s">
        <v>1095</v>
      </c>
      <c r="H1633" s="124">
        <v>43903.0</v>
      </c>
      <c r="I1633" s="41">
        <v>14.0</v>
      </c>
      <c r="J1633" s="41" t="s">
        <v>497</v>
      </c>
      <c r="K1633" s="41" t="s">
        <v>498</v>
      </c>
      <c r="L1633" s="3"/>
    </row>
    <row r="1634" ht="15.75" customHeight="1">
      <c r="A1634" s="121" t="s">
        <v>2861</v>
      </c>
      <c r="B1634" s="122" t="s">
        <v>3215</v>
      </c>
      <c r="C1634" s="122" t="s">
        <v>25</v>
      </c>
      <c r="D1634" s="123">
        <v>43885.0</v>
      </c>
      <c r="E1634" s="126" t="s">
        <v>3216</v>
      </c>
      <c r="F1634" s="122" t="s">
        <v>498</v>
      </c>
      <c r="G1634" s="122" t="s">
        <v>470</v>
      </c>
      <c r="H1634" s="124">
        <v>43903.0</v>
      </c>
      <c r="I1634" s="41">
        <v>14.0</v>
      </c>
      <c r="J1634" s="41" t="s">
        <v>497</v>
      </c>
      <c r="K1634" s="41" t="s">
        <v>498</v>
      </c>
      <c r="L1634" s="3"/>
    </row>
    <row r="1635" ht="15.75" customHeight="1">
      <c r="A1635" s="121" t="s">
        <v>2861</v>
      </c>
      <c r="B1635" s="122" t="s">
        <v>3217</v>
      </c>
      <c r="C1635" s="122" t="s">
        <v>25</v>
      </c>
      <c r="D1635" s="123">
        <v>43885.0</v>
      </c>
      <c r="E1635" s="126" t="s">
        <v>3218</v>
      </c>
      <c r="F1635" s="122" t="s">
        <v>498</v>
      </c>
      <c r="G1635" s="122" t="s">
        <v>1092</v>
      </c>
      <c r="H1635" s="124">
        <v>43918.0</v>
      </c>
      <c r="I1635" s="41">
        <v>24.0</v>
      </c>
      <c r="J1635" s="41" t="s">
        <v>497</v>
      </c>
      <c r="K1635" s="41" t="s">
        <v>498</v>
      </c>
      <c r="L1635" s="3"/>
    </row>
    <row r="1636" ht="15.75" customHeight="1">
      <c r="A1636" s="121" t="s">
        <v>2861</v>
      </c>
      <c r="B1636" s="122" t="s">
        <v>3219</v>
      </c>
      <c r="C1636" s="122" t="s">
        <v>25</v>
      </c>
      <c r="D1636" s="123">
        <v>43886.0</v>
      </c>
      <c r="E1636" s="126" t="s">
        <v>3220</v>
      </c>
      <c r="F1636" s="122" t="s">
        <v>498</v>
      </c>
      <c r="G1636" s="122" t="s">
        <v>1095</v>
      </c>
      <c r="H1636" s="124">
        <v>43887.0</v>
      </c>
      <c r="I1636" s="41">
        <v>1.0</v>
      </c>
      <c r="J1636" s="41" t="s">
        <v>497</v>
      </c>
      <c r="K1636" s="41" t="s">
        <v>498</v>
      </c>
      <c r="L1636" s="3"/>
    </row>
    <row r="1637" ht="15.75" customHeight="1">
      <c r="A1637" s="121" t="s">
        <v>2861</v>
      </c>
      <c r="B1637" s="122" t="s">
        <v>3221</v>
      </c>
      <c r="C1637" s="122" t="s">
        <v>25</v>
      </c>
      <c r="D1637" s="123">
        <v>43886.0</v>
      </c>
      <c r="E1637" s="126" t="s">
        <v>3222</v>
      </c>
      <c r="F1637" s="122" t="s">
        <v>498</v>
      </c>
      <c r="G1637" s="122" t="s">
        <v>1632</v>
      </c>
      <c r="H1637" s="124">
        <v>43921.0</v>
      </c>
      <c r="I1637" s="69">
        <v>24.0</v>
      </c>
      <c r="J1637" s="41" t="s">
        <v>497</v>
      </c>
      <c r="K1637" s="41" t="s">
        <v>498</v>
      </c>
      <c r="L1637" s="3"/>
    </row>
    <row r="1638" ht="15.75" customHeight="1">
      <c r="A1638" s="121" t="s">
        <v>2861</v>
      </c>
      <c r="B1638" s="122" t="s">
        <v>3223</v>
      </c>
      <c r="C1638" s="122" t="s">
        <v>25</v>
      </c>
      <c r="D1638" s="123">
        <v>43886.0</v>
      </c>
      <c r="E1638" s="126" t="s">
        <v>3224</v>
      </c>
      <c r="F1638" s="122" t="s">
        <v>498</v>
      </c>
      <c r="G1638" s="122" t="s">
        <v>470</v>
      </c>
      <c r="H1638" s="124">
        <v>43916.0</v>
      </c>
      <c r="I1638" s="41">
        <v>21.0</v>
      </c>
      <c r="J1638" s="41" t="s">
        <v>497</v>
      </c>
      <c r="K1638" s="41" t="s">
        <v>498</v>
      </c>
      <c r="L1638" s="3"/>
    </row>
    <row r="1639" ht="15.75" customHeight="1">
      <c r="A1639" s="121" t="s">
        <v>2861</v>
      </c>
      <c r="B1639" s="122" t="s">
        <v>3225</v>
      </c>
      <c r="C1639" s="122" t="s">
        <v>25</v>
      </c>
      <c r="D1639" s="123">
        <v>43886.0</v>
      </c>
      <c r="E1639" s="126" t="s">
        <v>3226</v>
      </c>
      <c r="F1639" s="122" t="s">
        <v>498</v>
      </c>
      <c r="G1639" s="122" t="s">
        <v>1092</v>
      </c>
      <c r="H1639" s="124">
        <v>43918.0</v>
      </c>
      <c r="I1639" s="41">
        <v>23.0</v>
      </c>
      <c r="J1639" s="41" t="s">
        <v>497</v>
      </c>
      <c r="K1639" s="41" t="s">
        <v>1342</v>
      </c>
      <c r="L1639" s="3"/>
    </row>
    <row r="1640" ht="15.75" customHeight="1">
      <c r="A1640" s="121" t="s">
        <v>2861</v>
      </c>
      <c r="B1640" s="122" t="s">
        <v>3227</v>
      </c>
      <c r="C1640" s="122" t="s">
        <v>25</v>
      </c>
      <c r="D1640" s="123">
        <v>43886.0</v>
      </c>
      <c r="E1640" s="126" t="s">
        <v>3228</v>
      </c>
      <c r="F1640" s="122" t="s">
        <v>498</v>
      </c>
      <c r="G1640" s="122" t="s">
        <v>1092</v>
      </c>
      <c r="H1640" s="124">
        <v>43899.0</v>
      </c>
      <c r="I1640" s="41">
        <v>10.0</v>
      </c>
      <c r="J1640" s="41" t="s">
        <v>497</v>
      </c>
      <c r="K1640" s="41" t="s">
        <v>498</v>
      </c>
      <c r="L1640" s="3"/>
    </row>
    <row r="1641" ht="15.75" customHeight="1">
      <c r="A1641" s="121" t="s">
        <v>2861</v>
      </c>
      <c r="B1641" s="122" t="s">
        <v>3229</v>
      </c>
      <c r="C1641" s="122" t="s">
        <v>25</v>
      </c>
      <c r="D1641" s="123">
        <v>43887.0</v>
      </c>
      <c r="E1641" s="126" t="s">
        <v>3230</v>
      </c>
      <c r="F1641" s="122" t="s">
        <v>498</v>
      </c>
      <c r="G1641" s="122" t="s">
        <v>1092</v>
      </c>
      <c r="H1641" s="124">
        <v>43889.0</v>
      </c>
      <c r="I1641" s="41">
        <v>2.0</v>
      </c>
      <c r="J1641" s="41" t="s">
        <v>497</v>
      </c>
      <c r="K1641" s="41" t="s">
        <v>498</v>
      </c>
      <c r="L1641" s="3"/>
    </row>
    <row r="1642" ht="15.75" customHeight="1">
      <c r="A1642" s="121" t="s">
        <v>2861</v>
      </c>
      <c r="B1642" s="122" t="s">
        <v>3231</v>
      </c>
      <c r="C1642" s="122" t="s">
        <v>25</v>
      </c>
      <c r="D1642" s="123">
        <v>43887.0</v>
      </c>
      <c r="E1642" s="126" t="s">
        <v>3232</v>
      </c>
      <c r="F1642" s="122" t="s">
        <v>498</v>
      </c>
      <c r="G1642" s="122" t="s">
        <v>470</v>
      </c>
      <c r="H1642" s="124">
        <v>43893.0</v>
      </c>
      <c r="I1642" s="41">
        <v>4.0</v>
      </c>
      <c r="J1642" s="41" t="s">
        <v>497</v>
      </c>
      <c r="K1642" s="41" t="s">
        <v>498</v>
      </c>
      <c r="L1642" s="3"/>
    </row>
    <row r="1643" ht="15.75" customHeight="1">
      <c r="A1643" s="121" t="s">
        <v>2861</v>
      </c>
      <c r="B1643" s="122" t="s">
        <v>3233</v>
      </c>
      <c r="C1643" s="122" t="s">
        <v>257</v>
      </c>
      <c r="D1643" s="123">
        <v>43888.0</v>
      </c>
      <c r="E1643" s="126" t="s">
        <v>3234</v>
      </c>
      <c r="F1643" s="122" t="s">
        <v>498</v>
      </c>
      <c r="G1643" s="122" t="s">
        <v>1095</v>
      </c>
      <c r="H1643" s="124">
        <v>43916.0</v>
      </c>
      <c r="I1643" s="41">
        <v>19.0</v>
      </c>
      <c r="J1643" s="41" t="s">
        <v>497</v>
      </c>
      <c r="K1643" s="41" t="s">
        <v>498</v>
      </c>
      <c r="L1643" s="3"/>
    </row>
    <row r="1644" ht="15.75" customHeight="1">
      <c r="A1644" s="121" t="s">
        <v>2861</v>
      </c>
      <c r="B1644" s="122" t="s">
        <v>3235</v>
      </c>
      <c r="C1644" s="122" t="s">
        <v>25</v>
      </c>
      <c r="D1644" s="123">
        <v>43888.0</v>
      </c>
      <c r="E1644" s="126" t="s">
        <v>3236</v>
      </c>
      <c r="F1644" s="122" t="s">
        <v>498</v>
      </c>
      <c r="G1644" s="122" t="s">
        <v>1092</v>
      </c>
      <c r="H1644" s="124">
        <v>43910.0</v>
      </c>
      <c r="I1644" s="41">
        <v>15.0</v>
      </c>
      <c r="J1644" s="41" t="s">
        <v>497</v>
      </c>
      <c r="K1644" s="41" t="s">
        <v>498</v>
      </c>
      <c r="L1644" s="3"/>
    </row>
    <row r="1645" ht="15.75" customHeight="1">
      <c r="A1645" s="121" t="s">
        <v>2861</v>
      </c>
      <c r="B1645" s="122" t="s">
        <v>3237</v>
      </c>
      <c r="C1645" s="122" t="s">
        <v>25</v>
      </c>
      <c r="D1645" s="123">
        <v>43888.0</v>
      </c>
      <c r="E1645" s="126" t="s">
        <v>3097</v>
      </c>
      <c r="F1645" s="122" t="s">
        <v>498</v>
      </c>
      <c r="G1645" s="122" t="s">
        <v>1095</v>
      </c>
      <c r="H1645" s="124">
        <v>43903.0</v>
      </c>
      <c r="I1645" s="41">
        <v>11.0</v>
      </c>
      <c r="J1645" s="41" t="s">
        <v>497</v>
      </c>
      <c r="K1645" s="41" t="s">
        <v>498</v>
      </c>
      <c r="L1645" s="3"/>
    </row>
    <row r="1646" ht="15.75" customHeight="1">
      <c r="A1646" s="121" t="s">
        <v>2861</v>
      </c>
      <c r="B1646" s="122" t="s">
        <v>3238</v>
      </c>
      <c r="C1646" s="122" t="s">
        <v>25</v>
      </c>
      <c r="D1646" s="123">
        <v>43888.0</v>
      </c>
      <c r="E1646" s="126" t="s">
        <v>3239</v>
      </c>
      <c r="F1646" s="122" t="s">
        <v>498</v>
      </c>
      <c r="G1646" s="122" t="s">
        <v>470</v>
      </c>
      <c r="H1646" s="124">
        <v>43927.0</v>
      </c>
      <c r="I1646" s="41">
        <v>27.0</v>
      </c>
      <c r="J1646" s="41" t="s">
        <v>497</v>
      </c>
      <c r="K1646" s="41" t="s">
        <v>498</v>
      </c>
      <c r="L1646" s="3"/>
    </row>
    <row r="1647" ht="15.75" customHeight="1">
      <c r="A1647" s="121" t="s">
        <v>2861</v>
      </c>
      <c r="B1647" s="122" t="s">
        <v>3240</v>
      </c>
      <c r="C1647" s="122" t="s">
        <v>25</v>
      </c>
      <c r="D1647" s="123">
        <v>43888.0</v>
      </c>
      <c r="E1647" s="126" t="s">
        <v>3241</v>
      </c>
      <c r="F1647" s="122" t="s">
        <v>498</v>
      </c>
      <c r="G1647" s="122" t="s">
        <v>470</v>
      </c>
      <c r="H1647" s="124">
        <v>43923.0</v>
      </c>
      <c r="I1647" s="41">
        <v>24.0</v>
      </c>
      <c r="J1647" s="41" t="s">
        <v>497</v>
      </c>
      <c r="K1647" s="41" t="s">
        <v>498</v>
      </c>
      <c r="L1647" s="3"/>
    </row>
    <row r="1648" ht="15.75" customHeight="1">
      <c r="A1648" s="121" t="s">
        <v>2861</v>
      </c>
      <c r="B1648" s="122" t="s">
        <v>3242</v>
      </c>
      <c r="C1648" s="122" t="s">
        <v>25</v>
      </c>
      <c r="D1648" s="123">
        <v>43889.0</v>
      </c>
      <c r="E1648" s="126" t="s">
        <v>3243</v>
      </c>
      <c r="F1648" s="122" t="s">
        <v>498</v>
      </c>
      <c r="G1648" s="122" t="s">
        <v>1095</v>
      </c>
      <c r="H1648" s="124">
        <v>43900.0</v>
      </c>
      <c r="I1648" s="41">
        <v>7.0</v>
      </c>
      <c r="J1648" s="41" t="s">
        <v>497</v>
      </c>
      <c r="K1648" s="41" t="s">
        <v>498</v>
      </c>
      <c r="L1648" s="3"/>
    </row>
    <row r="1649" ht="15.75" customHeight="1">
      <c r="A1649" s="121" t="s">
        <v>2861</v>
      </c>
      <c r="B1649" s="122" t="s">
        <v>3244</v>
      </c>
      <c r="C1649" s="122" t="s">
        <v>25</v>
      </c>
      <c r="D1649" s="123">
        <v>43889.0</v>
      </c>
      <c r="E1649" s="126" t="s">
        <v>3245</v>
      </c>
      <c r="F1649" s="122" t="s">
        <v>498</v>
      </c>
      <c r="G1649" s="122" t="s">
        <v>1095</v>
      </c>
      <c r="H1649" s="124">
        <v>43890.0</v>
      </c>
      <c r="I1649" s="41">
        <v>1.0</v>
      </c>
      <c r="J1649" s="41" t="s">
        <v>497</v>
      </c>
      <c r="K1649" s="41" t="s">
        <v>498</v>
      </c>
      <c r="L1649" s="3"/>
    </row>
    <row r="1650" ht="15.75" customHeight="1">
      <c r="A1650" s="121" t="s">
        <v>2861</v>
      </c>
      <c r="B1650" s="122" t="s">
        <v>3246</v>
      </c>
      <c r="C1650" s="122" t="s">
        <v>25</v>
      </c>
      <c r="D1650" s="123">
        <v>43889.0</v>
      </c>
      <c r="E1650" s="126" t="s">
        <v>3247</v>
      </c>
      <c r="F1650" s="122" t="s">
        <v>498</v>
      </c>
      <c r="G1650" s="122" t="s">
        <v>470</v>
      </c>
      <c r="H1650" s="124">
        <v>43899.0</v>
      </c>
      <c r="I1650" s="41">
        <v>7.0</v>
      </c>
      <c r="J1650" s="41" t="s">
        <v>497</v>
      </c>
      <c r="K1650" s="41" t="s">
        <v>498</v>
      </c>
      <c r="L1650" s="3"/>
    </row>
    <row r="1651" ht="15.75" customHeight="1">
      <c r="A1651" s="121" t="s">
        <v>2861</v>
      </c>
      <c r="B1651" s="122" t="s">
        <v>3248</v>
      </c>
      <c r="C1651" s="122" t="s">
        <v>25</v>
      </c>
      <c r="D1651" s="123">
        <v>43889.0</v>
      </c>
      <c r="E1651" s="126" t="s">
        <v>3249</v>
      </c>
      <c r="F1651" s="122" t="s">
        <v>498</v>
      </c>
      <c r="G1651" s="122" t="s">
        <v>1095</v>
      </c>
      <c r="H1651" s="124">
        <v>43909.0</v>
      </c>
      <c r="I1651" s="41">
        <v>13.0</v>
      </c>
      <c r="J1651" s="41" t="s">
        <v>497</v>
      </c>
      <c r="K1651" s="41" t="s">
        <v>498</v>
      </c>
      <c r="L1651" s="3"/>
    </row>
    <row r="1652" ht="15.75" customHeight="1">
      <c r="A1652" s="121" t="s">
        <v>2861</v>
      </c>
      <c r="B1652" s="122" t="s">
        <v>3250</v>
      </c>
      <c r="C1652" s="122" t="s">
        <v>25</v>
      </c>
      <c r="D1652" s="123">
        <v>43889.0</v>
      </c>
      <c r="E1652" s="126" t="s">
        <v>3251</v>
      </c>
      <c r="F1652" s="122" t="s">
        <v>1342</v>
      </c>
      <c r="G1652" s="122" t="s">
        <v>1095</v>
      </c>
      <c r="H1652" s="124">
        <v>43944.0</v>
      </c>
      <c r="I1652" s="41">
        <v>38.0</v>
      </c>
      <c r="J1652" s="41" t="s">
        <v>497</v>
      </c>
      <c r="K1652" s="41" t="s">
        <v>498</v>
      </c>
      <c r="L1652" s="3"/>
    </row>
    <row r="1653" ht="15.75" customHeight="1">
      <c r="A1653" s="121" t="s">
        <v>2861</v>
      </c>
      <c r="B1653" s="122" t="s">
        <v>3252</v>
      </c>
      <c r="C1653" s="122" t="s">
        <v>25</v>
      </c>
      <c r="D1653" s="123">
        <v>43890.0</v>
      </c>
      <c r="E1653" s="126" t="s">
        <v>3253</v>
      </c>
      <c r="F1653" s="122" t="s">
        <v>498</v>
      </c>
      <c r="G1653" s="122" t="s">
        <v>1095</v>
      </c>
      <c r="H1653" s="124">
        <v>43900.0</v>
      </c>
      <c r="I1653" s="41">
        <v>7.0</v>
      </c>
      <c r="J1653" s="41" t="s">
        <v>497</v>
      </c>
      <c r="K1653" s="41" t="s">
        <v>498</v>
      </c>
      <c r="L1653" s="3"/>
    </row>
    <row r="1654" ht="15.75" customHeight="1">
      <c r="A1654" s="121" t="s">
        <v>2861</v>
      </c>
      <c r="B1654" s="122" t="s">
        <v>3254</v>
      </c>
      <c r="C1654" s="122" t="s">
        <v>25</v>
      </c>
      <c r="D1654" s="123">
        <v>43890.0</v>
      </c>
      <c r="E1654" s="126" t="s">
        <v>3255</v>
      </c>
      <c r="F1654" s="122" t="s">
        <v>498</v>
      </c>
      <c r="G1654" s="122" t="s">
        <v>1095</v>
      </c>
      <c r="H1654" s="124">
        <v>43899.0</v>
      </c>
      <c r="I1654" s="41">
        <v>6.0</v>
      </c>
      <c r="J1654" s="41" t="s">
        <v>497</v>
      </c>
      <c r="K1654" s="41" t="s">
        <v>498</v>
      </c>
      <c r="L1654" s="3"/>
    </row>
    <row r="1655" ht="15.75" customHeight="1">
      <c r="A1655" s="121" t="s">
        <v>2861</v>
      </c>
      <c r="B1655" s="122" t="s">
        <v>3256</v>
      </c>
      <c r="C1655" s="122" t="s">
        <v>25</v>
      </c>
      <c r="D1655" s="123">
        <v>43890.0</v>
      </c>
      <c r="E1655" s="126" t="s">
        <v>3257</v>
      </c>
      <c r="F1655" s="122" t="s">
        <v>498</v>
      </c>
      <c r="G1655" s="122" t="s">
        <v>1095</v>
      </c>
      <c r="H1655" s="124">
        <v>43899.0</v>
      </c>
      <c r="I1655" s="41">
        <v>6.0</v>
      </c>
      <c r="J1655" s="41" t="s">
        <v>497</v>
      </c>
      <c r="K1655" s="41" t="s">
        <v>498</v>
      </c>
      <c r="L1655" s="3"/>
    </row>
    <row r="1656" ht="15.75" customHeight="1">
      <c r="A1656" s="121" t="s">
        <v>2861</v>
      </c>
      <c r="B1656" s="122" t="s">
        <v>3258</v>
      </c>
      <c r="C1656" s="122" t="s">
        <v>25</v>
      </c>
      <c r="D1656" s="123">
        <v>43891.0</v>
      </c>
      <c r="E1656" s="126" t="s">
        <v>3259</v>
      </c>
      <c r="F1656" s="122" t="s">
        <v>498</v>
      </c>
      <c r="G1656" s="122" t="s">
        <v>470</v>
      </c>
      <c r="H1656" s="124">
        <v>43892.0</v>
      </c>
      <c r="I1656" s="41">
        <v>1.0</v>
      </c>
      <c r="J1656" s="41" t="s">
        <v>497</v>
      </c>
      <c r="K1656" s="41" t="s">
        <v>498</v>
      </c>
      <c r="L1656" s="3"/>
    </row>
    <row r="1657" ht="15.75" customHeight="1">
      <c r="A1657" s="121" t="s">
        <v>2861</v>
      </c>
      <c r="B1657" s="122" t="s">
        <v>3260</v>
      </c>
      <c r="C1657" s="122" t="s">
        <v>25</v>
      </c>
      <c r="D1657" s="123">
        <v>43892.0</v>
      </c>
      <c r="E1657" s="126" t="s">
        <v>3261</v>
      </c>
      <c r="F1657" s="122" t="s">
        <v>1342</v>
      </c>
      <c r="G1657" s="122" t="s">
        <v>1095</v>
      </c>
      <c r="H1657" s="124">
        <v>43938.0</v>
      </c>
      <c r="I1657" s="41">
        <v>33.0</v>
      </c>
      <c r="J1657" s="41" t="s">
        <v>497</v>
      </c>
      <c r="K1657" s="41" t="s">
        <v>498</v>
      </c>
      <c r="L1657" s="3"/>
    </row>
    <row r="1658" ht="15.75" customHeight="1">
      <c r="A1658" s="121" t="s">
        <v>2861</v>
      </c>
      <c r="B1658" s="122" t="s">
        <v>3262</v>
      </c>
      <c r="C1658" s="122" t="s">
        <v>25</v>
      </c>
      <c r="D1658" s="123">
        <v>43892.0</v>
      </c>
      <c r="E1658" s="126" t="s">
        <v>3263</v>
      </c>
      <c r="F1658" s="122" t="s">
        <v>498</v>
      </c>
      <c r="G1658" s="122" t="s">
        <v>1095</v>
      </c>
      <c r="H1658" s="124">
        <v>43914.0</v>
      </c>
      <c r="I1658" s="41">
        <v>15.0</v>
      </c>
      <c r="J1658" s="41" t="s">
        <v>497</v>
      </c>
      <c r="K1658" s="41" t="s">
        <v>498</v>
      </c>
      <c r="L1658" s="3"/>
    </row>
    <row r="1659" ht="15.75" customHeight="1">
      <c r="A1659" s="121" t="s">
        <v>2861</v>
      </c>
      <c r="B1659" s="122" t="s">
        <v>3264</v>
      </c>
      <c r="C1659" s="122" t="s">
        <v>25</v>
      </c>
      <c r="D1659" s="123">
        <v>43892.0</v>
      </c>
      <c r="E1659" s="126" t="s">
        <v>3265</v>
      </c>
      <c r="F1659" s="122" t="s">
        <v>498</v>
      </c>
      <c r="G1659" s="122" t="s">
        <v>1095</v>
      </c>
      <c r="H1659" s="124">
        <v>43963.0</v>
      </c>
      <c r="I1659" s="41">
        <v>50.0</v>
      </c>
      <c r="J1659" s="41" t="s">
        <v>497</v>
      </c>
      <c r="K1659" s="41" t="s">
        <v>498</v>
      </c>
      <c r="L1659" s="3"/>
    </row>
    <row r="1660" ht="15.75" customHeight="1">
      <c r="A1660" s="121" t="s">
        <v>2861</v>
      </c>
      <c r="B1660" s="122" t="s">
        <v>3266</v>
      </c>
      <c r="C1660" s="122" t="s">
        <v>25</v>
      </c>
      <c r="D1660" s="123">
        <v>43892.0</v>
      </c>
      <c r="E1660" s="126" t="s">
        <v>3267</v>
      </c>
      <c r="F1660" s="122" t="s">
        <v>498</v>
      </c>
      <c r="G1660" s="122" t="s">
        <v>1095</v>
      </c>
      <c r="H1660" s="124">
        <v>43911.0</v>
      </c>
      <c r="I1660" s="41">
        <v>14.0</v>
      </c>
      <c r="J1660" s="41" t="s">
        <v>497</v>
      </c>
      <c r="K1660" s="41" t="s">
        <v>498</v>
      </c>
      <c r="L1660" s="3"/>
    </row>
    <row r="1661" ht="15.75" customHeight="1">
      <c r="A1661" s="121" t="s">
        <v>2861</v>
      </c>
      <c r="B1661" s="122" t="s">
        <v>3268</v>
      </c>
      <c r="C1661" s="122" t="s">
        <v>25</v>
      </c>
      <c r="D1661" s="123">
        <v>43893.0</v>
      </c>
      <c r="E1661" s="126" t="s">
        <v>3269</v>
      </c>
      <c r="F1661" s="122" t="s">
        <v>498</v>
      </c>
      <c r="G1661" s="122" t="s">
        <v>470</v>
      </c>
      <c r="H1661" s="124">
        <v>43893.0</v>
      </c>
      <c r="I1661" s="41">
        <v>0.0</v>
      </c>
      <c r="J1661" s="41" t="s">
        <v>497</v>
      </c>
      <c r="K1661" s="41" t="s">
        <v>498</v>
      </c>
      <c r="L1661" s="3"/>
    </row>
    <row r="1662" ht="15.75" customHeight="1">
      <c r="A1662" s="121" t="s">
        <v>2861</v>
      </c>
      <c r="B1662" s="122" t="s">
        <v>3270</v>
      </c>
      <c r="C1662" s="122" t="s">
        <v>25</v>
      </c>
      <c r="D1662" s="123">
        <v>43893.0</v>
      </c>
      <c r="E1662" s="126" t="s">
        <v>3271</v>
      </c>
      <c r="F1662" s="122" t="s">
        <v>498</v>
      </c>
      <c r="G1662" s="122" t="s">
        <v>470</v>
      </c>
      <c r="H1662" s="124">
        <v>43899.0</v>
      </c>
      <c r="I1662" s="41">
        <v>4.0</v>
      </c>
      <c r="J1662" s="41" t="s">
        <v>497</v>
      </c>
      <c r="K1662" s="41" t="s">
        <v>498</v>
      </c>
      <c r="L1662" s="3"/>
    </row>
    <row r="1663" ht="15.75" customHeight="1">
      <c r="A1663" s="121" t="s">
        <v>2861</v>
      </c>
      <c r="B1663" s="122" t="s">
        <v>3272</v>
      </c>
      <c r="C1663" s="122" t="s">
        <v>25</v>
      </c>
      <c r="D1663" s="123">
        <v>43893.0</v>
      </c>
      <c r="E1663" s="126" t="s">
        <v>3273</v>
      </c>
      <c r="F1663" s="122" t="s">
        <v>498</v>
      </c>
      <c r="G1663" s="122" t="s">
        <v>470</v>
      </c>
      <c r="H1663" s="124">
        <v>43899.0</v>
      </c>
      <c r="I1663" s="41">
        <v>4.0</v>
      </c>
      <c r="J1663" s="41" t="s">
        <v>497</v>
      </c>
      <c r="K1663" s="41" t="s">
        <v>498</v>
      </c>
      <c r="L1663" s="3"/>
    </row>
    <row r="1664" ht="15.75" customHeight="1">
      <c r="A1664" s="121" t="s">
        <v>2861</v>
      </c>
      <c r="B1664" s="122" t="s">
        <v>3274</v>
      </c>
      <c r="C1664" s="122" t="s">
        <v>25</v>
      </c>
      <c r="D1664" s="123">
        <v>43893.0</v>
      </c>
      <c r="E1664" s="126" t="s">
        <v>3275</v>
      </c>
      <c r="F1664" s="122" t="s">
        <v>498</v>
      </c>
      <c r="G1664" s="122" t="s">
        <v>470</v>
      </c>
      <c r="H1664" s="124">
        <v>43899.0</v>
      </c>
      <c r="I1664" s="41">
        <v>4.0</v>
      </c>
      <c r="J1664" s="41" t="s">
        <v>497</v>
      </c>
      <c r="K1664" s="41" t="s">
        <v>498</v>
      </c>
      <c r="L1664" s="3"/>
    </row>
    <row r="1665" ht="15.75" customHeight="1">
      <c r="A1665" s="121" t="s">
        <v>2861</v>
      </c>
      <c r="B1665" s="122" t="s">
        <v>3276</v>
      </c>
      <c r="C1665" s="122" t="s">
        <v>25</v>
      </c>
      <c r="D1665" s="123">
        <v>43893.0</v>
      </c>
      <c r="E1665" s="126" t="s">
        <v>3277</v>
      </c>
      <c r="F1665" s="122" t="s">
        <v>1342</v>
      </c>
      <c r="G1665" s="122" t="s">
        <v>1095</v>
      </c>
      <c r="H1665" s="124">
        <v>43938.0</v>
      </c>
      <c r="I1665" s="41">
        <v>32.0</v>
      </c>
      <c r="J1665" s="41" t="s">
        <v>497</v>
      </c>
      <c r="K1665" s="41" t="s">
        <v>498</v>
      </c>
      <c r="L1665" s="3"/>
    </row>
    <row r="1666" ht="15.75" customHeight="1">
      <c r="A1666" s="121" t="s">
        <v>2861</v>
      </c>
      <c r="B1666" s="122" t="s">
        <v>3278</v>
      </c>
      <c r="C1666" s="122" t="s">
        <v>25</v>
      </c>
      <c r="D1666" s="123">
        <v>43893.0</v>
      </c>
      <c r="E1666" s="126" t="s">
        <v>3279</v>
      </c>
      <c r="F1666" s="122" t="s">
        <v>498</v>
      </c>
      <c r="G1666" s="122" t="s">
        <v>1632</v>
      </c>
      <c r="H1666" s="130">
        <v>43985.0</v>
      </c>
      <c r="I1666" s="69">
        <v>62.0</v>
      </c>
      <c r="J1666" s="41" t="s">
        <v>497</v>
      </c>
      <c r="K1666" s="41" t="s">
        <v>498</v>
      </c>
      <c r="L1666" s="3"/>
    </row>
    <row r="1667" ht="15.75" customHeight="1">
      <c r="A1667" s="121" t="s">
        <v>2861</v>
      </c>
      <c r="B1667" s="122" t="s">
        <v>3280</v>
      </c>
      <c r="C1667" s="122" t="s">
        <v>25</v>
      </c>
      <c r="D1667" s="123">
        <v>43894.0</v>
      </c>
      <c r="E1667" s="122" t="s">
        <v>3281</v>
      </c>
      <c r="F1667" s="122" t="s">
        <v>498</v>
      </c>
      <c r="G1667" s="122" t="s">
        <v>1095</v>
      </c>
      <c r="H1667" s="124">
        <v>43896.0</v>
      </c>
      <c r="I1667" s="41">
        <v>2.0</v>
      </c>
      <c r="J1667" s="41" t="s">
        <v>497</v>
      </c>
      <c r="K1667" s="41" t="s">
        <v>498</v>
      </c>
      <c r="L1667" s="3"/>
    </row>
    <row r="1668" ht="15.75" customHeight="1">
      <c r="A1668" s="121" t="s">
        <v>2861</v>
      </c>
      <c r="B1668" s="122" t="s">
        <v>3282</v>
      </c>
      <c r="C1668" s="122" t="s">
        <v>25</v>
      </c>
      <c r="D1668" s="123">
        <v>43894.0</v>
      </c>
      <c r="E1668" s="122" t="s">
        <v>3283</v>
      </c>
      <c r="F1668" s="122" t="s">
        <v>498</v>
      </c>
      <c r="G1668" s="122" t="s">
        <v>1095</v>
      </c>
      <c r="H1668" s="124">
        <v>43896.0</v>
      </c>
      <c r="I1668" s="41">
        <v>2.0</v>
      </c>
      <c r="J1668" s="41" t="s">
        <v>497</v>
      </c>
      <c r="K1668" s="41" t="s">
        <v>498</v>
      </c>
      <c r="L1668" s="3"/>
    </row>
    <row r="1669" ht="15.75" customHeight="1">
      <c r="A1669" s="121" t="s">
        <v>2861</v>
      </c>
      <c r="B1669" s="122" t="s">
        <v>3284</v>
      </c>
      <c r="C1669" s="122" t="s">
        <v>25</v>
      </c>
      <c r="D1669" s="123">
        <v>43894.0</v>
      </c>
      <c r="E1669" s="122" t="s">
        <v>3285</v>
      </c>
      <c r="F1669" s="122" t="s">
        <v>498</v>
      </c>
      <c r="G1669" s="122" t="s">
        <v>1095</v>
      </c>
      <c r="H1669" s="124">
        <v>43901.0</v>
      </c>
      <c r="I1669" s="41">
        <v>5.0</v>
      </c>
      <c r="J1669" s="41" t="s">
        <v>497</v>
      </c>
      <c r="K1669" s="41" t="s">
        <v>498</v>
      </c>
      <c r="L1669" s="3"/>
    </row>
    <row r="1670" ht="15.75" customHeight="1">
      <c r="A1670" s="121" t="s">
        <v>2861</v>
      </c>
      <c r="B1670" s="122" t="s">
        <v>3286</v>
      </c>
      <c r="C1670" s="122" t="s">
        <v>25</v>
      </c>
      <c r="D1670" s="123">
        <v>43894.0</v>
      </c>
      <c r="E1670" s="122" t="s">
        <v>3287</v>
      </c>
      <c r="F1670" s="122" t="s">
        <v>498</v>
      </c>
      <c r="G1670" s="122" t="s">
        <v>1095</v>
      </c>
      <c r="H1670" s="124">
        <v>43903.0</v>
      </c>
      <c r="I1670" s="41">
        <v>7.0</v>
      </c>
      <c r="J1670" s="41" t="s">
        <v>497</v>
      </c>
      <c r="K1670" s="41" t="s">
        <v>498</v>
      </c>
      <c r="L1670" s="3"/>
    </row>
    <row r="1671" ht="15.75" customHeight="1">
      <c r="A1671" s="121" t="s">
        <v>2861</v>
      </c>
      <c r="B1671" s="122" t="s">
        <v>3288</v>
      </c>
      <c r="C1671" s="122" t="s">
        <v>25</v>
      </c>
      <c r="D1671" s="123">
        <v>43894.0</v>
      </c>
      <c r="E1671" s="122" t="s">
        <v>3289</v>
      </c>
      <c r="F1671" s="122" t="s">
        <v>498</v>
      </c>
      <c r="G1671" s="122" t="s">
        <v>470</v>
      </c>
      <c r="H1671" s="124">
        <v>43899.0</v>
      </c>
      <c r="I1671" s="41">
        <v>3.0</v>
      </c>
      <c r="J1671" s="41" t="s">
        <v>497</v>
      </c>
      <c r="K1671" s="41" t="s">
        <v>498</v>
      </c>
      <c r="L1671" s="3"/>
    </row>
    <row r="1672" ht="15.75" customHeight="1">
      <c r="A1672" s="121" t="s">
        <v>2861</v>
      </c>
      <c r="B1672" s="122" t="s">
        <v>3290</v>
      </c>
      <c r="C1672" s="122" t="s">
        <v>25</v>
      </c>
      <c r="D1672" s="123">
        <v>43895.0</v>
      </c>
      <c r="E1672" s="122" t="s">
        <v>3291</v>
      </c>
      <c r="F1672" s="122" t="s">
        <v>498</v>
      </c>
      <c r="G1672" s="122" t="s">
        <v>470</v>
      </c>
      <c r="H1672" s="124">
        <v>43896.0</v>
      </c>
      <c r="I1672" s="41">
        <v>1.0</v>
      </c>
      <c r="J1672" s="41" t="s">
        <v>497</v>
      </c>
      <c r="K1672" s="41" t="s">
        <v>498</v>
      </c>
      <c r="L1672" s="3"/>
    </row>
    <row r="1673" ht="15.75" customHeight="1">
      <c r="A1673" s="121" t="s">
        <v>2861</v>
      </c>
      <c r="B1673" s="122" t="s">
        <v>3292</v>
      </c>
      <c r="C1673" s="122" t="s">
        <v>25</v>
      </c>
      <c r="D1673" s="123">
        <v>43895.0</v>
      </c>
      <c r="E1673" s="122" t="s">
        <v>3293</v>
      </c>
      <c r="F1673" s="122" t="s">
        <v>498</v>
      </c>
      <c r="G1673" s="122" t="s">
        <v>1095</v>
      </c>
      <c r="H1673" s="124">
        <v>43899.0</v>
      </c>
      <c r="I1673" s="41">
        <v>2.0</v>
      </c>
      <c r="J1673" s="41" t="s">
        <v>497</v>
      </c>
      <c r="K1673" s="41" t="s">
        <v>498</v>
      </c>
      <c r="L1673" s="3"/>
    </row>
    <row r="1674" ht="15.75" customHeight="1">
      <c r="A1674" s="121" t="s">
        <v>2861</v>
      </c>
      <c r="B1674" s="122" t="s">
        <v>3294</v>
      </c>
      <c r="C1674" s="122" t="s">
        <v>25</v>
      </c>
      <c r="D1674" s="123">
        <v>43895.0</v>
      </c>
      <c r="E1674" s="122" t="s">
        <v>3295</v>
      </c>
      <c r="F1674" s="122" t="s">
        <v>498</v>
      </c>
      <c r="G1674" s="122" t="s">
        <v>470</v>
      </c>
      <c r="H1674" s="124">
        <v>43899.0</v>
      </c>
      <c r="I1674" s="41">
        <v>2.0</v>
      </c>
      <c r="J1674" s="41" t="s">
        <v>497</v>
      </c>
      <c r="K1674" s="41" t="s">
        <v>498</v>
      </c>
      <c r="L1674" s="3"/>
    </row>
    <row r="1675" ht="15.75" customHeight="1">
      <c r="A1675" s="121" t="s">
        <v>2861</v>
      </c>
      <c r="B1675" s="122" t="s">
        <v>3296</v>
      </c>
      <c r="C1675" s="122" t="s">
        <v>25</v>
      </c>
      <c r="D1675" s="123">
        <v>43895.0</v>
      </c>
      <c r="E1675" s="122" t="s">
        <v>3297</v>
      </c>
      <c r="F1675" s="122" t="s">
        <v>498</v>
      </c>
      <c r="G1675" s="122" t="s">
        <v>1092</v>
      </c>
      <c r="H1675" s="124">
        <v>43900.0</v>
      </c>
      <c r="I1675" s="41">
        <v>3.0</v>
      </c>
      <c r="J1675" s="41" t="s">
        <v>497</v>
      </c>
      <c r="K1675" s="41" t="s">
        <v>498</v>
      </c>
      <c r="L1675" s="3"/>
    </row>
    <row r="1676" ht="15.75" customHeight="1">
      <c r="A1676" s="121" t="s">
        <v>2861</v>
      </c>
      <c r="B1676" s="122" t="s">
        <v>3298</v>
      </c>
      <c r="C1676" s="122" t="s">
        <v>25</v>
      </c>
      <c r="D1676" s="123">
        <v>43895.0</v>
      </c>
      <c r="E1676" s="122" t="s">
        <v>3299</v>
      </c>
      <c r="F1676" s="122" t="s">
        <v>498</v>
      </c>
      <c r="G1676" s="122" t="s">
        <v>470</v>
      </c>
      <c r="H1676" s="127">
        <v>44057.0</v>
      </c>
      <c r="I1676" s="41">
        <v>116.0</v>
      </c>
      <c r="J1676" s="41" t="s">
        <v>497</v>
      </c>
      <c r="K1676" s="41" t="s">
        <v>498</v>
      </c>
      <c r="L1676" s="3"/>
    </row>
    <row r="1677" ht="15.75" customHeight="1">
      <c r="A1677" s="121" t="s">
        <v>2861</v>
      </c>
      <c r="B1677" s="122" t="s">
        <v>3300</v>
      </c>
      <c r="C1677" s="122" t="s">
        <v>25</v>
      </c>
      <c r="D1677" s="123">
        <v>43896.0</v>
      </c>
      <c r="E1677" s="122" t="s">
        <v>3301</v>
      </c>
      <c r="F1677" s="122" t="s">
        <v>498</v>
      </c>
      <c r="G1677" s="122" t="s">
        <v>1095</v>
      </c>
      <c r="H1677" s="124">
        <v>43899.0</v>
      </c>
      <c r="I1677" s="41">
        <v>1.0</v>
      </c>
      <c r="J1677" s="41" t="s">
        <v>497</v>
      </c>
      <c r="K1677" s="41" t="s">
        <v>498</v>
      </c>
      <c r="L1677" s="3"/>
    </row>
    <row r="1678" ht="15.75" customHeight="1">
      <c r="A1678" s="121" t="s">
        <v>2861</v>
      </c>
      <c r="B1678" s="122" t="s">
        <v>3302</v>
      </c>
      <c r="C1678" s="122" t="s">
        <v>25</v>
      </c>
      <c r="D1678" s="123">
        <v>43896.0</v>
      </c>
      <c r="E1678" s="122" t="s">
        <v>3303</v>
      </c>
      <c r="F1678" s="122" t="s">
        <v>498</v>
      </c>
      <c r="G1678" s="122" t="s">
        <v>1095</v>
      </c>
      <c r="H1678" s="124">
        <v>43899.0</v>
      </c>
      <c r="I1678" s="41">
        <v>1.0</v>
      </c>
      <c r="J1678" s="41" t="s">
        <v>497</v>
      </c>
      <c r="K1678" s="41" t="s">
        <v>498</v>
      </c>
      <c r="L1678" s="3"/>
    </row>
    <row r="1679" ht="15.75" customHeight="1">
      <c r="A1679" s="121" t="s">
        <v>2861</v>
      </c>
      <c r="B1679" s="122" t="s">
        <v>3304</v>
      </c>
      <c r="C1679" s="122" t="s">
        <v>25</v>
      </c>
      <c r="D1679" s="123">
        <v>43896.0</v>
      </c>
      <c r="E1679" s="122" t="s">
        <v>3303</v>
      </c>
      <c r="F1679" s="122" t="s">
        <v>498</v>
      </c>
      <c r="G1679" s="122" t="s">
        <v>1095</v>
      </c>
      <c r="H1679" s="124">
        <v>43899.0</v>
      </c>
      <c r="I1679" s="41">
        <v>1.0</v>
      </c>
      <c r="J1679" s="41" t="s">
        <v>497</v>
      </c>
      <c r="K1679" s="41" t="s">
        <v>498</v>
      </c>
      <c r="L1679" s="3"/>
    </row>
    <row r="1680" ht="15.75" customHeight="1">
      <c r="A1680" s="121" t="s">
        <v>2861</v>
      </c>
      <c r="B1680" s="122" t="s">
        <v>3305</v>
      </c>
      <c r="C1680" s="122" t="s">
        <v>25</v>
      </c>
      <c r="D1680" s="123">
        <v>43897.0</v>
      </c>
      <c r="E1680" s="122" t="s">
        <v>3306</v>
      </c>
      <c r="F1680" s="122" t="s">
        <v>498</v>
      </c>
      <c r="G1680" s="125" t="s">
        <v>470</v>
      </c>
      <c r="H1680" s="124">
        <v>43899.0</v>
      </c>
      <c r="I1680" s="41">
        <v>2.0</v>
      </c>
      <c r="J1680" s="41" t="s">
        <v>497</v>
      </c>
      <c r="K1680" s="41" t="s">
        <v>498</v>
      </c>
      <c r="L1680" s="3"/>
    </row>
    <row r="1681" ht="15.75" customHeight="1">
      <c r="A1681" s="121" t="s">
        <v>2861</v>
      </c>
      <c r="B1681" s="122" t="s">
        <v>3307</v>
      </c>
      <c r="C1681" s="122" t="s">
        <v>25</v>
      </c>
      <c r="D1681" s="123">
        <v>43897.0</v>
      </c>
      <c r="E1681" s="122" t="s">
        <v>3308</v>
      </c>
      <c r="F1681" s="122" t="s">
        <v>498</v>
      </c>
      <c r="G1681" s="122" t="s">
        <v>1095</v>
      </c>
      <c r="H1681" s="124">
        <v>43899.0</v>
      </c>
      <c r="I1681" s="41">
        <v>2.0</v>
      </c>
      <c r="J1681" s="41" t="s">
        <v>497</v>
      </c>
      <c r="K1681" s="41" t="s">
        <v>498</v>
      </c>
      <c r="L1681" s="3"/>
    </row>
    <row r="1682" ht="15.75" customHeight="1">
      <c r="A1682" s="121" t="s">
        <v>2861</v>
      </c>
      <c r="B1682" s="122" t="s">
        <v>3309</v>
      </c>
      <c r="C1682" s="122" t="s">
        <v>25</v>
      </c>
      <c r="D1682" s="123">
        <v>43897.0</v>
      </c>
      <c r="E1682" s="122" t="s">
        <v>3310</v>
      </c>
      <c r="F1682" s="122" t="s">
        <v>498</v>
      </c>
      <c r="G1682" s="122" t="s">
        <v>1095</v>
      </c>
      <c r="H1682" s="124">
        <v>43899.0</v>
      </c>
      <c r="I1682" s="41">
        <v>2.0</v>
      </c>
      <c r="J1682" s="41" t="s">
        <v>497</v>
      </c>
      <c r="K1682" s="41" t="s">
        <v>498</v>
      </c>
      <c r="L1682" s="3"/>
    </row>
    <row r="1683" ht="15.75" customHeight="1">
      <c r="A1683" s="121" t="s">
        <v>2861</v>
      </c>
      <c r="B1683" s="122" t="s">
        <v>3311</v>
      </c>
      <c r="C1683" s="122" t="s">
        <v>25</v>
      </c>
      <c r="D1683" s="123">
        <v>43897.0</v>
      </c>
      <c r="E1683" s="122" t="s">
        <v>3312</v>
      </c>
      <c r="F1683" s="122" t="s">
        <v>498</v>
      </c>
      <c r="G1683" s="122" t="s">
        <v>470</v>
      </c>
      <c r="H1683" s="124">
        <v>43941.0</v>
      </c>
      <c r="I1683" s="41">
        <v>30.0</v>
      </c>
      <c r="J1683" s="41" t="s">
        <v>497</v>
      </c>
      <c r="K1683" s="41" t="s">
        <v>498</v>
      </c>
      <c r="L1683" s="3"/>
    </row>
    <row r="1684" ht="15.75" customHeight="1">
      <c r="A1684" s="121" t="s">
        <v>2861</v>
      </c>
      <c r="B1684" s="122" t="s">
        <v>3313</v>
      </c>
      <c r="C1684" s="122" t="s">
        <v>25</v>
      </c>
      <c r="D1684" s="123">
        <v>43898.0</v>
      </c>
      <c r="E1684" s="122" t="s">
        <v>3314</v>
      </c>
      <c r="F1684" s="122" t="s">
        <v>498</v>
      </c>
      <c r="G1684" s="122" t="s">
        <v>1095</v>
      </c>
      <c r="H1684" s="124">
        <v>43899.0</v>
      </c>
      <c r="I1684" s="41">
        <v>1.0</v>
      </c>
      <c r="J1684" s="41" t="s">
        <v>497</v>
      </c>
      <c r="K1684" s="41" t="s">
        <v>498</v>
      </c>
      <c r="L1684" s="3"/>
    </row>
    <row r="1685" ht="15.75" customHeight="1">
      <c r="A1685" s="121" t="s">
        <v>2861</v>
      </c>
      <c r="B1685" s="122" t="s">
        <v>3315</v>
      </c>
      <c r="C1685" s="122" t="s">
        <v>25</v>
      </c>
      <c r="D1685" s="123">
        <v>43898.0</v>
      </c>
      <c r="E1685" s="122" t="s">
        <v>3316</v>
      </c>
      <c r="F1685" s="122" t="s">
        <v>498</v>
      </c>
      <c r="G1685" s="122" t="s">
        <v>1092</v>
      </c>
      <c r="H1685" s="124">
        <v>43900.0</v>
      </c>
      <c r="I1685" s="41">
        <v>1.0</v>
      </c>
      <c r="J1685" s="41" t="s">
        <v>497</v>
      </c>
      <c r="K1685" s="41" t="s">
        <v>498</v>
      </c>
      <c r="L1685" s="3"/>
    </row>
    <row r="1686" ht="15.75" customHeight="1">
      <c r="A1686" s="121" t="s">
        <v>2861</v>
      </c>
      <c r="B1686" s="122" t="s">
        <v>3317</v>
      </c>
      <c r="C1686" s="122" t="s">
        <v>25</v>
      </c>
      <c r="D1686" s="123">
        <v>43899.0</v>
      </c>
      <c r="E1686" s="122" t="s">
        <v>3318</v>
      </c>
      <c r="F1686" s="122" t="s">
        <v>498</v>
      </c>
      <c r="G1686" s="122" t="s">
        <v>1095</v>
      </c>
      <c r="H1686" s="124">
        <v>43899.0</v>
      </c>
      <c r="I1686" s="41">
        <v>0.0</v>
      </c>
      <c r="J1686" s="41" t="s">
        <v>497</v>
      </c>
      <c r="K1686" s="41" t="s">
        <v>498</v>
      </c>
      <c r="L1686" s="3"/>
    </row>
    <row r="1687" ht="15.75" customHeight="1">
      <c r="A1687" s="121" t="s">
        <v>2861</v>
      </c>
      <c r="B1687" s="122" t="s">
        <v>3319</v>
      </c>
      <c r="C1687" s="122" t="s">
        <v>25</v>
      </c>
      <c r="D1687" s="123">
        <v>43899.0</v>
      </c>
      <c r="E1687" s="122" t="s">
        <v>3320</v>
      </c>
      <c r="F1687" s="122" t="s">
        <v>498</v>
      </c>
      <c r="G1687" s="122" t="s">
        <v>1095</v>
      </c>
      <c r="H1687" s="124">
        <v>43918.0</v>
      </c>
      <c r="I1687" s="41">
        <v>14.0</v>
      </c>
      <c r="J1687" s="41" t="s">
        <v>497</v>
      </c>
      <c r="K1687" s="41" t="s">
        <v>498</v>
      </c>
      <c r="L1687" s="3"/>
    </row>
    <row r="1688" ht="15.75" customHeight="1">
      <c r="A1688" s="121" t="s">
        <v>2861</v>
      </c>
      <c r="B1688" s="122" t="s">
        <v>3321</v>
      </c>
      <c r="C1688" s="122" t="s">
        <v>25</v>
      </c>
      <c r="D1688" s="123">
        <v>43899.0</v>
      </c>
      <c r="E1688" s="122" t="s">
        <v>3322</v>
      </c>
      <c r="F1688" s="122" t="s">
        <v>498</v>
      </c>
      <c r="G1688" s="122" t="s">
        <v>1095</v>
      </c>
      <c r="H1688" s="124">
        <v>43919.0</v>
      </c>
      <c r="I1688" s="41">
        <v>14.0</v>
      </c>
      <c r="J1688" s="41" t="s">
        <v>497</v>
      </c>
      <c r="K1688" s="41" t="s">
        <v>498</v>
      </c>
      <c r="L1688" s="3"/>
    </row>
    <row r="1689" ht="15.75" customHeight="1">
      <c r="A1689" s="121" t="s">
        <v>2861</v>
      </c>
      <c r="B1689" s="122" t="s">
        <v>3323</v>
      </c>
      <c r="C1689" s="122" t="s">
        <v>25</v>
      </c>
      <c r="D1689" s="123">
        <v>43900.0</v>
      </c>
      <c r="E1689" s="122" t="s">
        <v>3324</v>
      </c>
      <c r="F1689" s="122" t="s">
        <v>1342</v>
      </c>
      <c r="G1689" s="122" t="s">
        <v>1095</v>
      </c>
      <c r="H1689" s="127">
        <v>43938.0</v>
      </c>
      <c r="I1689" s="41">
        <v>27.0</v>
      </c>
      <c r="J1689" s="41" t="s">
        <v>497</v>
      </c>
      <c r="K1689" s="41" t="s">
        <v>498</v>
      </c>
      <c r="L1689" s="3"/>
    </row>
    <row r="1690" ht="15.75" customHeight="1">
      <c r="A1690" s="121" t="s">
        <v>2861</v>
      </c>
      <c r="B1690" s="122" t="s">
        <v>3325</v>
      </c>
      <c r="C1690" s="122" t="s">
        <v>25</v>
      </c>
      <c r="D1690" s="123">
        <v>43900.0</v>
      </c>
      <c r="E1690" s="122" t="s">
        <v>3326</v>
      </c>
      <c r="F1690" s="122" t="s">
        <v>498</v>
      </c>
      <c r="G1690" s="122" t="s">
        <v>1092</v>
      </c>
      <c r="H1690" s="124">
        <v>43910.0</v>
      </c>
      <c r="I1690" s="41">
        <v>8.0</v>
      </c>
      <c r="J1690" s="41" t="s">
        <v>497</v>
      </c>
      <c r="K1690" s="41" t="s">
        <v>498</v>
      </c>
      <c r="L1690" s="3"/>
    </row>
    <row r="1691" ht="15.75" customHeight="1">
      <c r="A1691" s="121" t="s">
        <v>2861</v>
      </c>
      <c r="B1691" s="122" t="s">
        <v>3327</v>
      </c>
      <c r="C1691" s="122" t="s">
        <v>25</v>
      </c>
      <c r="D1691" s="123">
        <v>43900.0</v>
      </c>
      <c r="E1691" s="122" t="s">
        <v>3328</v>
      </c>
      <c r="F1691" s="122" t="s">
        <v>498</v>
      </c>
      <c r="G1691" s="122" t="s">
        <v>1092</v>
      </c>
      <c r="H1691" s="124">
        <v>43901.0</v>
      </c>
      <c r="I1691" s="41">
        <v>1.0</v>
      </c>
      <c r="J1691" s="41" t="s">
        <v>497</v>
      </c>
      <c r="K1691" s="41" t="s">
        <v>498</v>
      </c>
      <c r="L1691" s="3"/>
    </row>
    <row r="1692" ht="15.75" customHeight="1">
      <c r="A1692" s="121" t="s">
        <v>2861</v>
      </c>
      <c r="B1692" s="122" t="s">
        <v>3329</v>
      </c>
      <c r="C1692" s="122" t="s">
        <v>25</v>
      </c>
      <c r="D1692" s="123">
        <v>43901.0</v>
      </c>
      <c r="E1692" s="122" t="s">
        <v>3330</v>
      </c>
      <c r="F1692" s="122" t="s">
        <v>1342</v>
      </c>
      <c r="G1692" s="122" t="s">
        <v>1095</v>
      </c>
      <c r="H1692" s="124">
        <v>43934.0</v>
      </c>
      <c r="I1692" s="41">
        <v>23.0</v>
      </c>
      <c r="J1692" s="41" t="s">
        <v>497</v>
      </c>
      <c r="K1692" s="41" t="s">
        <v>498</v>
      </c>
      <c r="L1692" s="3"/>
    </row>
    <row r="1693" ht="15.75" customHeight="1">
      <c r="A1693" s="121" t="s">
        <v>2861</v>
      </c>
      <c r="B1693" s="122" t="s">
        <v>3331</v>
      </c>
      <c r="C1693" s="122" t="s">
        <v>25</v>
      </c>
      <c r="D1693" s="123">
        <v>43901.0</v>
      </c>
      <c r="E1693" s="122" t="s">
        <v>3332</v>
      </c>
      <c r="F1693" s="122" t="s">
        <v>498</v>
      </c>
      <c r="G1693" s="122" t="s">
        <v>1095</v>
      </c>
      <c r="H1693" s="124">
        <v>43903.0</v>
      </c>
      <c r="I1693" s="41">
        <v>2.0</v>
      </c>
      <c r="J1693" s="41" t="s">
        <v>497</v>
      </c>
      <c r="K1693" s="41" t="s">
        <v>498</v>
      </c>
      <c r="L1693" s="3"/>
    </row>
    <row r="1694" ht="15.75" customHeight="1">
      <c r="A1694" s="121" t="s">
        <v>2861</v>
      </c>
      <c r="B1694" s="122" t="s">
        <v>3333</v>
      </c>
      <c r="C1694" s="122" t="s">
        <v>257</v>
      </c>
      <c r="D1694" s="123">
        <v>43901.0</v>
      </c>
      <c r="E1694" s="122" t="s">
        <v>3334</v>
      </c>
      <c r="F1694" s="122" t="s">
        <v>498</v>
      </c>
      <c r="G1694" s="122" t="s">
        <v>1095</v>
      </c>
      <c r="H1694" s="124">
        <v>43910.0</v>
      </c>
      <c r="I1694" s="41">
        <v>7.0</v>
      </c>
      <c r="J1694" s="41" t="s">
        <v>497</v>
      </c>
      <c r="K1694" s="41" t="s">
        <v>498</v>
      </c>
      <c r="L1694" s="3"/>
    </row>
    <row r="1695" ht="15.75" customHeight="1">
      <c r="A1695" s="121" t="s">
        <v>2861</v>
      </c>
      <c r="B1695" s="122" t="s">
        <v>3335</v>
      </c>
      <c r="C1695" s="122" t="s">
        <v>257</v>
      </c>
      <c r="D1695" s="123">
        <v>43901.0</v>
      </c>
      <c r="E1695" s="122" t="s">
        <v>3336</v>
      </c>
      <c r="F1695" s="122" t="s">
        <v>498</v>
      </c>
      <c r="G1695" s="122" t="s">
        <v>1095</v>
      </c>
      <c r="H1695" s="124">
        <v>43914.0</v>
      </c>
      <c r="I1695" s="41">
        <v>8.0</v>
      </c>
      <c r="J1695" s="41" t="s">
        <v>497</v>
      </c>
      <c r="K1695" s="41" t="s">
        <v>498</v>
      </c>
      <c r="L1695" s="3"/>
    </row>
    <row r="1696" ht="15.75" customHeight="1">
      <c r="A1696" s="121" t="s">
        <v>2861</v>
      </c>
      <c r="B1696" s="122" t="s">
        <v>3337</v>
      </c>
      <c r="C1696" s="122" t="s">
        <v>25</v>
      </c>
      <c r="D1696" s="123">
        <v>43901.0</v>
      </c>
      <c r="E1696" s="122" t="s">
        <v>3338</v>
      </c>
      <c r="F1696" s="122" t="s">
        <v>498</v>
      </c>
      <c r="G1696" s="122" t="s">
        <v>1095</v>
      </c>
      <c r="H1696" s="124">
        <v>43909.0</v>
      </c>
      <c r="I1696" s="41">
        <v>6.0</v>
      </c>
      <c r="J1696" s="41" t="s">
        <v>497</v>
      </c>
      <c r="K1696" s="41" t="s">
        <v>498</v>
      </c>
      <c r="L1696" s="3"/>
    </row>
    <row r="1697" ht="15.75" customHeight="1">
      <c r="A1697" s="121" t="s">
        <v>2861</v>
      </c>
      <c r="B1697" s="122" t="s">
        <v>3339</v>
      </c>
      <c r="C1697" s="122" t="s">
        <v>25</v>
      </c>
      <c r="D1697" s="123">
        <v>43901.0</v>
      </c>
      <c r="E1697" s="122" t="s">
        <v>3340</v>
      </c>
      <c r="F1697" s="122" t="s">
        <v>498</v>
      </c>
      <c r="G1697" s="122" t="s">
        <v>1095</v>
      </c>
      <c r="H1697" s="124">
        <v>43903.0</v>
      </c>
      <c r="I1697" s="41">
        <v>2.0</v>
      </c>
      <c r="J1697" s="41" t="s">
        <v>497</v>
      </c>
      <c r="K1697" s="41" t="s">
        <v>498</v>
      </c>
      <c r="L1697" s="3"/>
    </row>
    <row r="1698" ht="15.75" customHeight="1">
      <c r="A1698" s="121" t="s">
        <v>2861</v>
      </c>
      <c r="B1698" s="122" t="s">
        <v>3341</v>
      </c>
      <c r="C1698" s="122" t="s">
        <v>25</v>
      </c>
      <c r="D1698" s="123">
        <v>43901.0</v>
      </c>
      <c r="E1698" s="122" t="s">
        <v>3340</v>
      </c>
      <c r="F1698" s="122" t="s">
        <v>498</v>
      </c>
      <c r="G1698" s="122" t="s">
        <v>1095</v>
      </c>
      <c r="H1698" s="124">
        <v>43903.0</v>
      </c>
      <c r="I1698" s="41">
        <v>2.0</v>
      </c>
      <c r="J1698" s="41" t="s">
        <v>497</v>
      </c>
      <c r="K1698" s="41" t="s">
        <v>498</v>
      </c>
      <c r="L1698" s="3"/>
    </row>
    <row r="1699" ht="15.75" customHeight="1">
      <c r="A1699" s="121" t="s">
        <v>2861</v>
      </c>
      <c r="B1699" s="122" t="s">
        <v>3342</v>
      </c>
      <c r="C1699" s="122" t="s">
        <v>25</v>
      </c>
      <c r="D1699" s="123">
        <v>43901.0</v>
      </c>
      <c r="E1699" s="122" t="s">
        <v>3343</v>
      </c>
      <c r="F1699" s="122" t="s">
        <v>498</v>
      </c>
      <c r="G1699" s="122" t="s">
        <v>1095</v>
      </c>
      <c r="H1699" s="124">
        <v>43903.0</v>
      </c>
      <c r="I1699" s="41">
        <v>2.0</v>
      </c>
      <c r="J1699" s="41" t="s">
        <v>497</v>
      </c>
      <c r="K1699" s="41" t="s">
        <v>498</v>
      </c>
      <c r="L1699" s="3"/>
    </row>
    <row r="1700" ht="15.75" customHeight="1">
      <c r="A1700" s="121" t="s">
        <v>2861</v>
      </c>
      <c r="B1700" s="122" t="s">
        <v>3344</v>
      </c>
      <c r="C1700" s="122" t="s">
        <v>25</v>
      </c>
      <c r="D1700" s="123">
        <v>43901.0</v>
      </c>
      <c r="E1700" s="122" t="s">
        <v>3345</v>
      </c>
      <c r="F1700" s="122" t="s">
        <v>498</v>
      </c>
      <c r="G1700" s="122" t="s">
        <v>1095</v>
      </c>
      <c r="H1700" s="124">
        <v>43904.0</v>
      </c>
      <c r="I1700" s="41">
        <v>3.0</v>
      </c>
      <c r="J1700" s="41" t="s">
        <v>497</v>
      </c>
      <c r="K1700" s="41" t="s">
        <v>498</v>
      </c>
      <c r="L1700" s="3"/>
    </row>
    <row r="1701" ht="15.75" customHeight="1">
      <c r="A1701" s="121" t="s">
        <v>2861</v>
      </c>
      <c r="B1701" s="122" t="s">
        <v>3346</v>
      </c>
      <c r="C1701" s="122" t="s">
        <v>25</v>
      </c>
      <c r="D1701" s="123">
        <v>43901.0</v>
      </c>
      <c r="E1701" s="122" t="s">
        <v>3347</v>
      </c>
      <c r="F1701" s="122" t="s">
        <v>498</v>
      </c>
      <c r="G1701" s="122" t="s">
        <v>1095</v>
      </c>
      <c r="H1701" s="124">
        <v>43906.0</v>
      </c>
      <c r="I1701" s="41">
        <v>3.0</v>
      </c>
      <c r="J1701" s="41" t="s">
        <v>497</v>
      </c>
      <c r="K1701" s="41" t="s">
        <v>498</v>
      </c>
      <c r="L1701" s="3"/>
    </row>
    <row r="1702" ht="15.75" customHeight="1">
      <c r="A1702" s="121" t="s">
        <v>2861</v>
      </c>
      <c r="B1702" s="122" t="s">
        <v>3348</v>
      </c>
      <c r="C1702" s="122" t="s">
        <v>25</v>
      </c>
      <c r="D1702" s="123">
        <v>43901.0</v>
      </c>
      <c r="E1702" s="122" t="s">
        <v>3349</v>
      </c>
      <c r="F1702" s="122" t="s">
        <v>498</v>
      </c>
      <c r="G1702" s="125" t="s">
        <v>2802</v>
      </c>
      <c r="H1702" s="124">
        <v>43910.0</v>
      </c>
      <c r="I1702" s="41">
        <v>7.0</v>
      </c>
      <c r="J1702" s="41" t="s">
        <v>497</v>
      </c>
      <c r="K1702" s="41" t="s">
        <v>498</v>
      </c>
      <c r="L1702" s="3"/>
    </row>
    <row r="1703" ht="15.75" customHeight="1">
      <c r="A1703" s="121" t="s">
        <v>2861</v>
      </c>
      <c r="B1703" s="122" t="s">
        <v>3350</v>
      </c>
      <c r="C1703" s="122" t="s">
        <v>25</v>
      </c>
      <c r="D1703" s="123">
        <v>43901.0</v>
      </c>
      <c r="E1703" s="122" t="s">
        <v>3351</v>
      </c>
      <c r="F1703" s="122" t="s">
        <v>498</v>
      </c>
      <c r="G1703" s="122" t="s">
        <v>1095</v>
      </c>
      <c r="H1703" s="124">
        <v>43914.0</v>
      </c>
      <c r="I1703" s="41">
        <v>9.0</v>
      </c>
      <c r="J1703" s="41" t="s">
        <v>497</v>
      </c>
      <c r="K1703" s="41" t="s">
        <v>498</v>
      </c>
      <c r="L1703" s="3"/>
    </row>
    <row r="1704" ht="15.75" customHeight="1">
      <c r="A1704" s="121" t="s">
        <v>2861</v>
      </c>
      <c r="B1704" s="122" t="s">
        <v>3352</v>
      </c>
      <c r="C1704" s="122" t="s">
        <v>25</v>
      </c>
      <c r="D1704" s="123">
        <v>43901.0</v>
      </c>
      <c r="E1704" s="122" t="s">
        <v>3353</v>
      </c>
      <c r="F1704" s="122" t="s">
        <v>498</v>
      </c>
      <c r="G1704" s="122" t="s">
        <v>470</v>
      </c>
      <c r="H1704" s="127">
        <v>44077.0</v>
      </c>
      <c r="I1704" s="41">
        <v>126.0</v>
      </c>
      <c r="J1704" s="41" t="s">
        <v>497</v>
      </c>
      <c r="K1704" s="41" t="s">
        <v>498</v>
      </c>
      <c r="L1704" s="3"/>
    </row>
    <row r="1705" ht="15.75" customHeight="1">
      <c r="A1705" s="121" t="s">
        <v>2861</v>
      </c>
      <c r="B1705" s="122" t="s">
        <v>3354</v>
      </c>
      <c r="C1705" s="122" t="s">
        <v>25</v>
      </c>
      <c r="D1705" s="123">
        <v>43902.0</v>
      </c>
      <c r="E1705" s="122" t="s">
        <v>3355</v>
      </c>
      <c r="F1705" s="122" t="s">
        <v>498</v>
      </c>
      <c r="G1705" s="125" t="s">
        <v>470</v>
      </c>
      <c r="H1705" s="124">
        <v>43903.0</v>
      </c>
      <c r="I1705" s="41">
        <v>1.0</v>
      </c>
      <c r="J1705" s="41" t="s">
        <v>497</v>
      </c>
      <c r="K1705" s="41" t="s">
        <v>498</v>
      </c>
      <c r="L1705" s="3"/>
    </row>
    <row r="1706" ht="15.75" customHeight="1">
      <c r="A1706" s="121" t="s">
        <v>2861</v>
      </c>
      <c r="B1706" s="122" t="s">
        <v>3356</v>
      </c>
      <c r="C1706" s="122" t="s">
        <v>25</v>
      </c>
      <c r="D1706" s="123">
        <v>43902.0</v>
      </c>
      <c r="E1706" s="122" t="s">
        <v>3357</v>
      </c>
      <c r="F1706" s="122" t="s">
        <v>498</v>
      </c>
      <c r="G1706" s="122" t="s">
        <v>1092</v>
      </c>
      <c r="H1706" s="124">
        <v>43909.0</v>
      </c>
      <c r="I1706" s="41">
        <v>5.0</v>
      </c>
      <c r="J1706" s="41" t="s">
        <v>497</v>
      </c>
      <c r="K1706" s="41" t="s">
        <v>498</v>
      </c>
      <c r="L1706" s="3"/>
    </row>
    <row r="1707" ht="15.75" customHeight="1">
      <c r="A1707" s="121" t="s">
        <v>2861</v>
      </c>
      <c r="B1707" s="122" t="s">
        <v>3358</v>
      </c>
      <c r="C1707" s="122" t="s">
        <v>25</v>
      </c>
      <c r="D1707" s="123">
        <v>43902.0</v>
      </c>
      <c r="E1707" s="122" t="s">
        <v>3359</v>
      </c>
      <c r="F1707" s="122" t="s">
        <v>498</v>
      </c>
      <c r="G1707" s="125" t="s">
        <v>2802</v>
      </c>
      <c r="H1707" s="124">
        <v>43903.0</v>
      </c>
      <c r="I1707" s="41">
        <v>1.0</v>
      </c>
      <c r="J1707" s="41" t="s">
        <v>497</v>
      </c>
      <c r="K1707" s="41" t="s">
        <v>498</v>
      </c>
      <c r="L1707" s="3"/>
    </row>
    <row r="1708" ht="15.75" customHeight="1">
      <c r="A1708" s="121" t="s">
        <v>2861</v>
      </c>
      <c r="B1708" s="122" t="s">
        <v>3360</v>
      </c>
      <c r="C1708" s="122" t="s">
        <v>25</v>
      </c>
      <c r="D1708" s="123">
        <v>43902.0</v>
      </c>
      <c r="E1708" s="122" t="s">
        <v>3361</v>
      </c>
      <c r="F1708" s="122" t="s">
        <v>498</v>
      </c>
      <c r="G1708" s="125" t="s">
        <v>470</v>
      </c>
      <c r="H1708" s="124">
        <v>43915.0</v>
      </c>
      <c r="I1708" s="41">
        <v>9.0</v>
      </c>
      <c r="J1708" s="41" t="s">
        <v>497</v>
      </c>
      <c r="K1708" s="41" t="s">
        <v>498</v>
      </c>
      <c r="L1708" s="3"/>
    </row>
    <row r="1709" ht="15.75" customHeight="1">
      <c r="A1709" s="121" t="s">
        <v>2861</v>
      </c>
      <c r="B1709" s="122" t="s">
        <v>3362</v>
      </c>
      <c r="C1709" s="122" t="s">
        <v>25</v>
      </c>
      <c r="D1709" s="123">
        <v>43903.0</v>
      </c>
      <c r="E1709" s="122" t="s">
        <v>3363</v>
      </c>
      <c r="F1709" s="122" t="s">
        <v>498</v>
      </c>
      <c r="G1709" s="122" t="s">
        <v>1095</v>
      </c>
      <c r="H1709" s="124">
        <v>43903.0</v>
      </c>
      <c r="I1709" s="41">
        <v>0.0</v>
      </c>
      <c r="J1709" s="41" t="s">
        <v>497</v>
      </c>
      <c r="K1709" s="41" t="s">
        <v>498</v>
      </c>
      <c r="L1709" s="3"/>
    </row>
    <row r="1710" ht="15.75" customHeight="1">
      <c r="A1710" s="121" t="s">
        <v>2861</v>
      </c>
      <c r="B1710" s="122" t="s">
        <v>3364</v>
      </c>
      <c r="C1710" s="122" t="s">
        <v>25</v>
      </c>
      <c r="D1710" s="123">
        <v>43903.0</v>
      </c>
      <c r="E1710" s="122" t="s">
        <v>3365</v>
      </c>
      <c r="F1710" s="122" t="s">
        <v>498</v>
      </c>
      <c r="G1710" s="122" t="s">
        <v>1095</v>
      </c>
      <c r="H1710" s="124">
        <v>43903.0</v>
      </c>
      <c r="I1710" s="41">
        <v>0.0</v>
      </c>
      <c r="J1710" s="41" t="s">
        <v>497</v>
      </c>
      <c r="K1710" s="41" t="s">
        <v>498</v>
      </c>
      <c r="L1710" s="3"/>
    </row>
    <row r="1711" ht="15.75" customHeight="1">
      <c r="A1711" s="121" t="s">
        <v>2861</v>
      </c>
      <c r="B1711" s="122" t="s">
        <v>3366</v>
      </c>
      <c r="C1711" s="122" t="s">
        <v>25</v>
      </c>
      <c r="D1711" s="123">
        <v>43903.0</v>
      </c>
      <c r="E1711" s="122" t="s">
        <v>3367</v>
      </c>
      <c r="F1711" s="122" t="s">
        <v>498</v>
      </c>
      <c r="G1711" s="122" t="s">
        <v>1095</v>
      </c>
      <c r="H1711" s="124">
        <v>43910.0</v>
      </c>
      <c r="I1711" s="41">
        <v>5.0</v>
      </c>
      <c r="J1711" s="41" t="s">
        <v>497</v>
      </c>
      <c r="K1711" s="41" t="s">
        <v>498</v>
      </c>
      <c r="L1711" s="3"/>
    </row>
    <row r="1712" ht="15.75" customHeight="1">
      <c r="A1712" s="121" t="s">
        <v>2861</v>
      </c>
      <c r="B1712" s="122" t="s">
        <v>3368</v>
      </c>
      <c r="C1712" s="122" t="s">
        <v>25</v>
      </c>
      <c r="D1712" s="123">
        <v>43903.0</v>
      </c>
      <c r="E1712" s="122" t="s">
        <v>3369</v>
      </c>
      <c r="F1712" s="122" t="s">
        <v>498</v>
      </c>
      <c r="G1712" s="122" t="s">
        <v>1095</v>
      </c>
      <c r="H1712" s="124">
        <v>43923.0</v>
      </c>
      <c r="I1712" s="41">
        <v>14.0</v>
      </c>
      <c r="J1712" s="41" t="s">
        <v>497</v>
      </c>
      <c r="K1712" s="41" t="s">
        <v>498</v>
      </c>
      <c r="L1712" s="3"/>
    </row>
    <row r="1713" ht="15.75" customHeight="1">
      <c r="A1713" s="121" t="s">
        <v>2861</v>
      </c>
      <c r="B1713" s="122" t="s">
        <v>3370</v>
      </c>
      <c r="C1713" s="122" t="s">
        <v>25</v>
      </c>
      <c r="D1713" s="123">
        <v>43904.0</v>
      </c>
      <c r="E1713" s="122" t="s">
        <v>3371</v>
      </c>
      <c r="F1713" s="122" t="s">
        <v>498</v>
      </c>
      <c r="G1713" s="122" t="s">
        <v>1095</v>
      </c>
      <c r="H1713" s="124">
        <v>43906.0</v>
      </c>
      <c r="I1713" s="41">
        <v>2.0</v>
      </c>
      <c r="J1713" s="41" t="s">
        <v>497</v>
      </c>
      <c r="K1713" s="41" t="s">
        <v>498</v>
      </c>
      <c r="L1713" s="3"/>
    </row>
    <row r="1714" ht="15.75" customHeight="1">
      <c r="A1714" s="121" t="s">
        <v>2861</v>
      </c>
      <c r="B1714" s="122" t="s">
        <v>3372</v>
      </c>
      <c r="C1714" s="122" t="s">
        <v>25</v>
      </c>
      <c r="D1714" s="123">
        <v>43904.0</v>
      </c>
      <c r="E1714" s="122" t="s">
        <v>3373</v>
      </c>
      <c r="F1714" s="122" t="s">
        <v>498</v>
      </c>
      <c r="G1714" s="122" t="s">
        <v>1092</v>
      </c>
      <c r="H1714" s="124">
        <v>43906.0</v>
      </c>
      <c r="I1714" s="41">
        <v>2.0</v>
      </c>
      <c r="J1714" s="41" t="s">
        <v>497</v>
      </c>
      <c r="K1714" s="41" t="s">
        <v>498</v>
      </c>
      <c r="L1714" s="3"/>
    </row>
    <row r="1715" ht="15.75" customHeight="1">
      <c r="A1715" s="121" t="s">
        <v>2861</v>
      </c>
      <c r="B1715" s="122" t="s">
        <v>3374</v>
      </c>
      <c r="C1715" s="122" t="s">
        <v>25</v>
      </c>
      <c r="D1715" s="123">
        <v>43905.0</v>
      </c>
      <c r="E1715" s="122" t="s">
        <v>3375</v>
      </c>
      <c r="F1715" s="122" t="s">
        <v>498</v>
      </c>
      <c r="G1715" s="122" t="s">
        <v>1095</v>
      </c>
      <c r="H1715" s="124">
        <v>43906.0</v>
      </c>
      <c r="I1715" s="41">
        <v>1.0</v>
      </c>
      <c r="J1715" s="41" t="s">
        <v>497</v>
      </c>
      <c r="K1715" s="41" t="s">
        <v>498</v>
      </c>
      <c r="L1715" s="3"/>
    </row>
    <row r="1716" ht="15.75" customHeight="1">
      <c r="A1716" s="121" t="s">
        <v>2861</v>
      </c>
      <c r="B1716" s="122" t="s">
        <v>3376</v>
      </c>
      <c r="C1716" s="122" t="s">
        <v>25</v>
      </c>
      <c r="D1716" s="123">
        <v>43905.0</v>
      </c>
      <c r="E1716" s="122" t="s">
        <v>3377</v>
      </c>
      <c r="F1716" s="122" t="s">
        <v>498</v>
      </c>
      <c r="G1716" s="122" t="s">
        <v>1095</v>
      </c>
      <c r="H1716" s="124">
        <v>43906.0</v>
      </c>
      <c r="I1716" s="41">
        <v>1.0</v>
      </c>
      <c r="J1716" s="41" t="s">
        <v>497</v>
      </c>
      <c r="K1716" s="41" t="s">
        <v>498</v>
      </c>
      <c r="L1716" s="3"/>
    </row>
    <row r="1717" ht="15.75" customHeight="1">
      <c r="A1717" s="121" t="s">
        <v>2861</v>
      </c>
      <c r="B1717" s="122" t="s">
        <v>3378</v>
      </c>
      <c r="C1717" s="122" t="s">
        <v>25</v>
      </c>
      <c r="D1717" s="123">
        <v>43905.0</v>
      </c>
      <c r="E1717" s="122" t="s">
        <v>3379</v>
      </c>
      <c r="F1717" s="122" t="s">
        <v>498</v>
      </c>
      <c r="G1717" s="122" t="s">
        <v>1095</v>
      </c>
      <c r="H1717" s="124">
        <v>43906.0</v>
      </c>
      <c r="I1717" s="41">
        <v>1.0</v>
      </c>
      <c r="J1717" s="41" t="s">
        <v>497</v>
      </c>
      <c r="K1717" s="41" t="s">
        <v>498</v>
      </c>
      <c r="L1717" s="3"/>
    </row>
    <row r="1718" ht="15.75" customHeight="1">
      <c r="A1718" s="121" t="s">
        <v>2861</v>
      </c>
      <c r="B1718" s="122" t="s">
        <v>3380</v>
      </c>
      <c r="C1718" s="122" t="s">
        <v>25</v>
      </c>
      <c r="D1718" s="123">
        <v>43905.0</v>
      </c>
      <c r="E1718" s="122" t="s">
        <v>3381</v>
      </c>
      <c r="F1718" s="122" t="s">
        <v>498</v>
      </c>
      <c r="G1718" s="122" t="s">
        <v>1095</v>
      </c>
      <c r="H1718" s="124">
        <v>43906.0</v>
      </c>
      <c r="I1718" s="41">
        <v>1.0</v>
      </c>
      <c r="J1718" s="41" t="s">
        <v>497</v>
      </c>
      <c r="K1718" s="41" t="s">
        <v>498</v>
      </c>
      <c r="L1718" s="3"/>
    </row>
    <row r="1719" ht="15.75" customHeight="1">
      <c r="A1719" s="121" t="s">
        <v>2861</v>
      </c>
      <c r="B1719" s="122" t="s">
        <v>3382</v>
      </c>
      <c r="C1719" s="122" t="s">
        <v>25</v>
      </c>
      <c r="D1719" s="123">
        <v>43905.0</v>
      </c>
      <c r="E1719" s="122" t="s">
        <v>3383</v>
      </c>
      <c r="F1719" s="122" t="s">
        <v>498</v>
      </c>
      <c r="G1719" s="122" t="s">
        <v>1092</v>
      </c>
      <c r="H1719" s="124">
        <v>43910.0</v>
      </c>
      <c r="I1719" s="41">
        <v>5.0</v>
      </c>
      <c r="J1719" s="41" t="s">
        <v>497</v>
      </c>
      <c r="K1719" s="41" t="s">
        <v>498</v>
      </c>
      <c r="L1719" s="3"/>
    </row>
    <row r="1720" ht="15.75" customHeight="1">
      <c r="A1720" s="121" t="s">
        <v>2861</v>
      </c>
      <c r="B1720" s="122" t="s">
        <v>3384</v>
      </c>
      <c r="C1720" s="122" t="s">
        <v>25</v>
      </c>
      <c r="D1720" s="123">
        <v>43905.0</v>
      </c>
      <c r="E1720" s="122" t="s">
        <v>3385</v>
      </c>
      <c r="F1720" s="122" t="s">
        <v>1342</v>
      </c>
      <c r="G1720" s="122" t="s">
        <v>1095</v>
      </c>
      <c r="H1720" s="124">
        <v>43936.0</v>
      </c>
      <c r="I1720" s="41">
        <v>21.0</v>
      </c>
      <c r="J1720" s="41" t="s">
        <v>497</v>
      </c>
      <c r="K1720" s="41" t="s">
        <v>498</v>
      </c>
      <c r="L1720" s="3"/>
    </row>
    <row r="1721" ht="15.75" customHeight="1">
      <c r="A1721" s="121" t="s">
        <v>2861</v>
      </c>
      <c r="B1721" s="122" t="s">
        <v>3386</v>
      </c>
      <c r="C1721" s="122" t="s">
        <v>25</v>
      </c>
      <c r="D1721" s="123">
        <v>43906.0</v>
      </c>
      <c r="E1721" s="122" t="s">
        <v>3387</v>
      </c>
      <c r="F1721" s="122" t="s">
        <v>498</v>
      </c>
      <c r="G1721" s="122" t="s">
        <v>470</v>
      </c>
      <c r="H1721" s="124">
        <v>43910.0</v>
      </c>
      <c r="I1721" s="41">
        <v>4.0</v>
      </c>
      <c r="J1721" s="41" t="s">
        <v>497</v>
      </c>
      <c r="K1721" s="41" t="s">
        <v>498</v>
      </c>
      <c r="L1721" s="3"/>
    </row>
    <row r="1722" ht="15.75" customHeight="1">
      <c r="A1722" s="121" t="s">
        <v>2861</v>
      </c>
      <c r="B1722" s="122" t="s">
        <v>3388</v>
      </c>
      <c r="C1722" s="122" t="s">
        <v>25</v>
      </c>
      <c r="D1722" s="123">
        <v>43907.0</v>
      </c>
      <c r="E1722" s="122" t="s">
        <v>3389</v>
      </c>
      <c r="F1722" s="122" t="s">
        <v>498</v>
      </c>
      <c r="G1722" s="122" t="s">
        <v>1095</v>
      </c>
      <c r="H1722" s="124">
        <v>43907.0</v>
      </c>
      <c r="I1722" s="41">
        <v>0.0</v>
      </c>
      <c r="J1722" s="41" t="s">
        <v>497</v>
      </c>
      <c r="K1722" s="41" t="s">
        <v>498</v>
      </c>
      <c r="L1722" s="3"/>
    </row>
    <row r="1723" ht="15.75" customHeight="1">
      <c r="A1723" s="121" t="s">
        <v>2861</v>
      </c>
      <c r="B1723" s="122" t="s">
        <v>3390</v>
      </c>
      <c r="C1723" s="122" t="s">
        <v>25</v>
      </c>
      <c r="D1723" s="123">
        <v>43907.0</v>
      </c>
      <c r="E1723" s="122" t="s">
        <v>3391</v>
      </c>
      <c r="F1723" s="122" t="s">
        <v>498</v>
      </c>
      <c r="G1723" s="122" t="s">
        <v>1092</v>
      </c>
      <c r="H1723" s="124">
        <v>43910.0</v>
      </c>
      <c r="I1723" s="41">
        <v>3.0</v>
      </c>
      <c r="J1723" s="41" t="s">
        <v>497</v>
      </c>
      <c r="K1723" s="41" t="s">
        <v>498</v>
      </c>
      <c r="L1723" s="3"/>
    </row>
    <row r="1724" ht="15.75" customHeight="1">
      <c r="A1724" s="121" t="s">
        <v>2861</v>
      </c>
      <c r="B1724" s="122" t="s">
        <v>3392</v>
      </c>
      <c r="C1724" s="122" t="s">
        <v>25</v>
      </c>
      <c r="D1724" s="123">
        <v>43908.0</v>
      </c>
      <c r="E1724" s="122" t="s">
        <v>3393</v>
      </c>
      <c r="F1724" s="122" t="s">
        <v>498</v>
      </c>
      <c r="G1724" s="122" t="s">
        <v>1095</v>
      </c>
      <c r="H1724" s="124">
        <v>43908.0</v>
      </c>
      <c r="I1724" s="41">
        <v>0.0</v>
      </c>
      <c r="J1724" s="41" t="s">
        <v>497</v>
      </c>
      <c r="K1724" s="41" t="s">
        <v>498</v>
      </c>
      <c r="L1724" s="3"/>
    </row>
    <row r="1725" ht="15.75" customHeight="1">
      <c r="A1725" s="121" t="s">
        <v>2861</v>
      </c>
      <c r="B1725" s="122" t="s">
        <v>3394</v>
      </c>
      <c r="C1725" s="122" t="s">
        <v>25</v>
      </c>
      <c r="D1725" s="123">
        <v>43908.0</v>
      </c>
      <c r="E1725" s="122" t="s">
        <v>3395</v>
      </c>
      <c r="F1725" s="122" t="s">
        <v>498</v>
      </c>
      <c r="G1725" s="122" t="s">
        <v>470</v>
      </c>
      <c r="H1725" s="124">
        <v>43909.0</v>
      </c>
      <c r="I1725" s="41">
        <v>1.0</v>
      </c>
      <c r="J1725" s="41" t="s">
        <v>497</v>
      </c>
      <c r="K1725" s="41" t="s">
        <v>498</v>
      </c>
      <c r="L1725" s="3"/>
    </row>
    <row r="1726" ht="15.75" customHeight="1">
      <c r="A1726" s="121" t="s">
        <v>2861</v>
      </c>
      <c r="B1726" s="122" t="s">
        <v>3396</v>
      </c>
      <c r="C1726" s="122" t="s">
        <v>25</v>
      </c>
      <c r="D1726" s="123">
        <v>43908.0</v>
      </c>
      <c r="E1726" s="122" t="s">
        <v>3397</v>
      </c>
      <c r="F1726" s="122" t="s">
        <v>498</v>
      </c>
      <c r="G1726" s="125" t="s">
        <v>2802</v>
      </c>
      <c r="H1726" s="124">
        <v>43909.0</v>
      </c>
      <c r="I1726" s="41">
        <v>1.0</v>
      </c>
      <c r="J1726" s="41" t="s">
        <v>497</v>
      </c>
      <c r="K1726" s="41" t="s">
        <v>498</v>
      </c>
      <c r="L1726" s="3"/>
    </row>
    <row r="1727" ht="15.75" customHeight="1">
      <c r="A1727" s="121" t="s">
        <v>2861</v>
      </c>
      <c r="B1727" s="122" t="s">
        <v>3398</v>
      </c>
      <c r="C1727" s="122" t="s">
        <v>25</v>
      </c>
      <c r="D1727" s="123">
        <v>43909.0</v>
      </c>
      <c r="E1727" s="122" t="s">
        <v>3399</v>
      </c>
      <c r="F1727" s="122" t="s">
        <v>498</v>
      </c>
      <c r="G1727" s="122" t="s">
        <v>1095</v>
      </c>
      <c r="H1727" s="124">
        <v>43911.0</v>
      </c>
      <c r="I1727" s="41">
        <v>2.0</v>
      </c>
      <c r="J1727" s="41" t="s">
        <v>497</v>
      </c>
      <c r="K1727" s="41" t="s">
        <v>498</v>
      </c>
      <c r="L1727" s="3"/>
    </row>
    <row r="1728" ht="15.75" customHeight="1">
      <c r="A1728" s="121" t="s">
        <v>2861</v>
      </c>
      <c r="B1728" s="122" t="s">
        <v>3400</v>
      </c>
      <c r="C1728" s="122" t="s">
        <v>25</v>
      </c>
      <c r="D1728" s="123">
        <v>43909.0</v>
      </c>
      <c r="E1728" s="122" t="s">
        <v>3401</v>
      </c>
      <c r="F1728" s="122" t="s">
        <v>1342</v>
      </c>
      <c r="G1728" s="122" t="s">
        <v>1095</v>
      </c>
      <c r="H1728" s="124">
        <v>43934.0</v>
      </c>
      <c r="I1728" s="41">
        <v>18.0</v>
      </c>
      <c r="J1728" s="41" t="s">
        <v>497</v>
      </c>
      <c r="K1728" s="41" t="s">
        <v>498</v>
      </c>
      <c r="L1728" s="3"/>
    </row>
    <row r="1729" ht="15.75" customHeight="1">
      <c r="A1729" s="121" t="s">
        <v>2861</v>
      </c>
      <c r="B1729" s="122" t="s">
        <v>3402</v>
      </c>
      <c r="C1729" s="122" t="s">
        <v>25</v>
      </c>
      <c r="D1729" s="123">
        <v>43910.0</v>
      </c>
      <c r="E1729" s="122" t="s">
        <v>3403</v>
      </c>
      <c r="F1729" s="122" t="s">
        <v>498</v>
      </c>
      <c r="G1729" s="125" t="s">
        <v>2802</v>
      </c>
      <c r="H1729" s="124">
        <v>43911.0</v>
      </c>
      <c r="I1729" s="41">
        <v>1.0</v>
      </c>
      <c r="J1729" s="41" t="s">
        <v>497</v>
      </c>
      <c r="K1729" s="41" t="s">
        <v>498</v>
      </c>
      <c r="L1729" s="3"/>
    </row>
    <row r="1730" ht="15.75" customHeight="1">
      <c r="A1730" s="121" t="s">
        <v>2861</v>
      </c>
      <c r="B1730" s="122" t="s">
        <v>3404</v>
      </c>
      <c r="C1730" s="122" t="s">
        <v>25</v>
      </c>
      <c r="D1730" s="123">
        <v>43911.0</v>
      </c>
      <c r="E1730" s="122" t="s">
        <v>3405</v>
      </c>
      <c r="F1730" s="122" t="s">
        <v>498</v>
      </c>
      <c r="G1730" s="122" t="s">
        <v>1095</v>
      </c>
      <c r="H1730" s="124">
        <v>43924.0</v>
      </c>
      <c r="I1730" s="41">
        <v>8.0</v>
      </c>
      <c r="J1730" s="41" t="s">
        <v>497</v>
      </c>
      <c r="K1730" s="41" t="s">
        <v>498</v>
      </c>
      <c r="L1730" s="3"/>
    </row>
    <row r="1731" ht="15.75" customHeight="1">
      <c r="A1731" s="121" t="s">
        <v>2861</v>
      </c>
      <c r="B1731" s="122" t="s">
        <v>3406</v>
      </c>
      <c r="C1731" s="122" t="s">
        <v>25</v>
      </c>
      <c r="D1731" s="123">
        <v>43911.0</v>
      </c>
      <c r="E1731" s="122" t="s">
        <v>3407</v>
      </c>
      <c r="F1731" s="122" t="s">
        <v>498</v>
      </c>
      <c r="G1731" s="122" t="s">
        <v>1092</v>
      </c>
      <c r="H1731" s="124">
        <v>43914.0</v>
      </c>
      <c r="I1731" s="41">
        <v>3.0</v>
      </c>
      <c r="J1731" s="41" t="s">
        <v>497</v>
      </c>
      <c r="K1731" s="41" t="s">
        <v>498</v>
      </c>
      <c r="L1731" s="3"/>
    </row>
    <row r="1732" ht="15.75" customHeight="1">
      <c r="A1732" s="121" t="s">
        <v>2861</v>
      </c>
      <c r="B1732" s="122" t="s">
        <v>3408</v>
      </c>
      <c r="C1732" s="122" t="s">
        <v>25</v>
      </c>
      <c r="D1732" s="123">
        <v>43913.0</v>
      </c>
      <c r="E1732" s="122" t="s">
        <v>3409</v>
      </c>
      <c r="F1732" s="122" t="s">
        <v>498</v>
      </c>
      <c r="G1732" s="122" t="s">
        <v>1095</v>
      </c>
      <c r="H1732" s="124">
        <v>43913.0</v>
      </c>
      <c r="I1732" s="41">
        <v>0.0</v>
      </c>
      <c r="J1732" s="41" t="s">
        <v>497</v>
      </c>
      <c r="K1732" s="41" t="s">
        <v>498</v>
      </c>
      <c r="L1732" s="3"/>
    </row>
    <row r="1733" ht="15.75" customHeight="1">
      <c r="A1733" s="121" t="s">
        <v>2861</v>
      </c>
      <c r="B1733" s="122" t="s">
        <v>3410</v>
      </c>
      <c r="C1733" s="122" t="s">
        <v>25</v>
      </c>
      <c r="D1733" s="123">
        <v>43913.0</v>
      </c>
      <c r="E1733" s="122" t="s">
        <v>3411</v>
      </c>
      <c r="F1733" s="122" t="s">
        <v>498</v>
      </c>
      <c r="G1733" s="122" t="s">
        <v>470</v>
      </c>
      <c r="H1733" s="124">
        <v>43923.0</v>
      </c>
      <c r="I1733" s="41">
        <v>7.0</v>
      </c>
      <c r="J1733" s="41" t="s">
        <v>497</v>
      </c>
      <c r="K1733" s="41" t="s">
        <v>498</v>
      </c>
      <c r="L1733" s="3"/>
    </row>
    <row r="1734" ht="15.75" customHeight="1">
      <c r="A1734" s="121" t="s">
        <v>2861</v>
      </c>
      <c r="B1734" s="122" t="s">
        <v>3412</v>
      </c>
      <c r="C1734" s="122" t="s">
        <v>25</v>
      </c>
      <c r="D1734" s="123">
        <v>43913.0</v>
      </c>
      <c r="E1734" s="122" t="s">
        <v>3413</v>
      </c>
      <c r="F1734" s="122" t="s">
        <v>498</v>
      </c>
      <c r="G1734" s="122" t="s">
        <v>1095</v>
      </c>
      <c r="H1734" s="124">
        <v>43914.0</v>
      </c>
      <c r="I1734" s="41">
        <v>1.0</v>
      </c>
      <c r="J1734" s="41" t="s">
        <v>497</v>
      </c>
      <c r="K1734" s="41" t="s">
        <v>498</v>
      </c>
      <c r="L1734" s="3"/>
    </row>
    <row r="1735" ht="15.75" customHeight="1">
      <c r="A1735" s="121" t="s">
        <v>2861</v>
      </c>
      <c r="B1735" s="122" t="s">
        <v>3414</v>
      </c>
      <c r="C1735" s="122" t="s">
        <v>25</v>
      </c>
      <c r="D1735" s="123">
        <v>43913.0</v>
      </c>
      <c r="E1735" s="122" t="s">
        <v>3415</v>
      </c>
      <c r="F1735" s="122" t="s">
        <v>498</v>
      </c>
      <c r="G1735" s="122" t="s">
        <v>1095</v>
      </c>
      <c r="H1735" s="124">
        <v>43935.0</v>
      </c>
      <c r="I1735" s="41">
        <v>14.0</v>
      </c>
      <c r="J1735" s="41" t="s">
        <v>497</v>
      </c>
      <c r="K1735" s="41" t="s">
        <v>498</v>
      </c>
      <c r="L1735" s="3"/>
    </row>
    <row r="1736" ht="15.75" customHeight="1">
      <c r="A1736" s="121" t="s">
        <v>2861</v>
      </c>
      <c r="B1736" s="122" t="s">
        <v>3416</v>
      </c>
      <c r="C1736" s="122" t="s">
        <v>25</v>
      </c>
      <c r="D1736" s="123">
        <v>43914.0</v>
      </c>
      <c r="E1736" s="122" t="s">
        <v>3417</v>
      </c>
      <c r="F1736" s="122" t="s">
        <v>498</v>
      </c>
      <c r="G1736" s="125" t="s">
        <v>2802</v>
      </c>
      <c r="H1736" s="124">
        <v>43914.0</v>
      </c>
      <c r="I1736" s="41">
        <v>0.0</v>
      </c>
      <c r="J1736" s="41" t="s">
        <v>497</v>
      </c>
      <c r="K1736" s="41" t="s">
        <v>498</v>
      </c>
      <c r="L1736" s="3"/>
    </row>
    <row r="1737" ht="15.75" customHeight="1">
      <c r="A1737" s="121" t="s">
        <v>2861</v>
      </c>
      <c r="B1737" s="122" t="s">
        <v>3418</v>
      </c>
      <c r="C1737" s="122" t="s">
        <v>25</v>
      </c>
      <c r="D1737" s="123">
        <v>43914.0</v>
      </c>
      <c r="E1737" s="122" t="s">
        <v>3419</v>
      </c>
      <c r="F1737" s="122" t="s">
        <v>498</v>
      </c>
      <c r="G1737" s="125" t="s">
        <v>2802</v>
      </c>
      <c r="H1737" s="124">
        <v>43914.0</v>
      </c>
      <c r="I1737" s="41">
        <v>0.0</v>
      </c>
      <c r="J1737" s="41" t="s">
        <v>497</v>
      </c>
      <c r="K1737" s="41" t="s">
        <v>498</v>
      </c>
      <c r="L1737" s="3"/>
    </row>
    <row r="1738" ht="15.75" customHeight="1">
      <c r="A1738" s="121" t="s">
        <v>2861</v>
      </c>
      <c r="B1738" s="122" t="s">
        <v>3420</v>
      </c>
      <c r="C1738" s="122" t="s">
        <v>25</v>
      </c>
      <c r="D1738" s="123">
        <v>43915.0</v>
      </c>
      <c r="E1738" s="122" t="s">
        <v>3421</v>
      </c>
      <c r="F1738" s="122" t="s">
        <v>498</v>
      </c>
      <c r="G1738" s="122" t="s">
        <v>1092</v>
      </c>
      <c r="H1738" s="124">
        <v>43915.0</v>
      </c>
      <c r="I1738" s="41">
        <v>0.0</v>
      </c>
      <c r="J1738" s="41" t="s">
        <v>497</v>
      </c>
      <c r="K1738" s="41" t="s">
        <v>498</v>
      </c>
      <c r="L1738" s="3"/>
    </row>
    <row r="1739" ht="15.75" customHeight="1">
      <c r="A1739" s="121" t="s">
        <v>2861</v>
      </c>
      <c r="B1739" s="122" t="s">
        <v>3422</v>
      </c>
      <c r="C1739" s="122" t="s">
        <v>25</v>
      </c>
      <c r="D1739" s="123">
        <v>43917.0</v>
      </c>
      <c r="E1739" s="122" t="s">
        <v>3423</v>
      </c>
      <c r="F1739" s="122" t="s">
        <v>498</v>
      </c>
      <c r="G1739" s="122" t="s">
        <v>1095</v>
      </c>
      <c r="H1739" s="124">
        <v>43917.0</v>
      </c>
      <c r="I1739" s="41">
        <v>0.0</v>
      </c>
      <c r="J1739" s="41" t="s">
        <v>497</v>
      </c>
      <c r="K1739" s="41" t="s">
        <v>498</v>
      </c>
      <c r="L1739" s="3"/>
    </row>
    <row r="1740" ht="15.75" customHeight="1">
      <c r="A1740" s="121" t="s">
        <v>2861</v>
      </c>
      <c r="B1740" s="122" t="s">
        <v>3424</v>
      </c>
      <c r="C1740" s="122" t="s">
        <v>25</v>
      </c>
      <c r="D1740" s="123">
        <v>43917.0</v>
      </c>
      <c r="E1740" s="122" t="s">
        <v>3425</v>
      </c>
      <c r="F1740" s="122" t="s">
        <v>498</v>
      </c>
      <c r="G1740" s="122" t="s">
        <v>1092</v>
      </c>
      <c r="H1740" s="124">
        <v>43917.0</v>
      </c>
      <c r="I1740" s="41">
        <v>0.0</v>
      </c>
      <c r="J1740" s="41" t="s">
        <v>497</v>
      </c>
      <c r="K1740" s="41" t="s">
        <v>498</v>
      </c>
      <c r="L1740" s="3"/>
    </row>
    <row r="1741" ht="15.75" customHeight="1">
      <c r="A1741" s="131" t="s">
        <v>2861</v>
      </c>
      <c r="B1741" s="132" t="s">
        <v>3426</v>
      </c>
      <c r="C1741" s="132" t="s">
        <v>25</v>
      </c>
      <c r="D1741" s="133">
        <v>43917.0</v>
      </c>
      <c r="E1741" s="132" t="s">
        <v>3427</v>
      </c>
      <c r="F1741" s="132" t="s">
        <v>498</v>
      </c>
      <c r="G1741" s="132" t="s">
        <v>1095</v>
      </c>
      <c r="H1741" s="133">
        <v>44029.0</v>
      </c>
      <c r="I1741" s="134">
        <v>82.0</v>
      </c>
      <c r="J1741" s="134" t="s">
        <v>497</v>
      </c>
      <c r="K1741" s="134" t="s">
        <v>498</v>
      </c>
      <c r="L1741" s="135"/>
      <c r="M1741" s="136"/>
      <c r="N1741" s="136"/>
      <c r="O1741" s="136"/>
      <c r="P1741" s="136"/>
      <c r="Q1741" s="136"/>
      <c r="R1741" s="136"/>
      <c r="S1741" s="136"/>
      <c r="T1741" s="136"/>
      <c r="U1741" s="136"/>
      <c r="V1741" s="136"/>
      <c r="W1741" s="136"/>
      <c r="X1741" s="136"/>
      <c r="Y1741" s="136"/>
      <c r="Z1741" s="136"/>
    </row>
    <row r="1742" ht="15.75" customHeight="1">
      <c r="A1742" s="121" t="s">
        <v>2861</v>
      </c>
      <c r="B1742" s="122" t="s">
        <v>3428</v>
      </c>
      <c r="C1742" s="122" t="s">
        <v>25</v>
      </c>
      <c r="D1742" s="123">
        <v>43917.0</v>
      </c>
      <c r="E1742" s="122" t="s">
        <v>3429</v>
      </c>
      <c r="F1742" s="122" t="s">
        <v>498</v>
      </c>
      <c r="G1742" s="122" t="s">
        <v>470</v>
      </c>
      <c r="H1742" s="123">
        <v>44077.0</v>
      </c>
      <c r="I1742" s="41">
        <v>113.0</v>
      </c>
      <c r="J1742" s="41" t="s">
        <v>497</v>
      </c>
      <c r="K1742" s="41" t="s">
        <v>498</v>
      </c>
      <c r="L1742" s="3"/>
    </row>
    <row r="1743" ht="15.75" customHeight="1">
      <c r="A1743" s="121" t="s">
        <v>2861</v>
      </c>
      <c r="B1743" s="122" t="s">
        <v>3430</v>
      </c>
      <c r="C1743" s="122" t="s">
        <v>25</v>
      </c>
      <c r="D1743" s="123">
        <v>43918.0</v>
      </c>
      <c r="E1743" s="122" t="s">
        <v>3431</v>
      </c>
      <c r="F1743" s="122" t="s">
        <v>498</v>
      </c>
      <c r="G1743" s="122" t="s">
        <v>1095</v>
      </c>
      <c r="H1743" s="123">
        <v>43936.0</v>
      </c>
      <c r="I1743" s="41">
        <v>12.0</v>
      </c>
      <c r="J1743" s="41" t="s">
        <v>497</v>
      </c>
      <c r="K1743" s="41" t="s">
        <v>498</v>
      </c>
      <c r="L1743" s="3"/>
    </row>
    <row r="1744" ht="15.75" customHeight="1">
      <c r="A1744" s="121" t="s">
        <v>2861</v>
      </c>
      <c r="B1744" s="111" t="s">
        <v>3432</v>
      </c>
      <c r="C1744" s="137" t="s">
        <v>25</v>
      </c>
      <c r="D1744" s="123">
        <v>43918.0</v>
      </c>
      <c r="E1744" s="111" t="s">
        <v>3433</v>
      </c>
      <c r="F1744" s="137" t="s">
        <v>498</v>
      </c>
      <c r="G1744" s="122" t="s">
        <v>1095</v>
      </c>
      <c r="H1744" s="124">
        <v>43920.0</v>
      </c>
      <c r="I1744" s="138">
        <v>2.0</v>
      </c>
      <c r="J1744" s="121" t="s">
        <v>497</v>
      </c>
      <c r="K1744" s="41" t="s">
        <v>498</v>
      </c>
      <c r="L1744" s="3"/>
    </row>
    <row r="1745" ht="15.75" customHeight="1">
      <c r="A1745" s="121" t="s">
        <v>2861</v>
      </c>
      <c r="B1745" s="117" t="s">
        <v>3434</v>
      </c>
      <c r="C1745" s="122" t="s">
        <v>25</v>
      </c>
      <c r="D1745" s="123">
        <v>43918.0</v>
      </c>
      <c r="E1745" s="117" t="s">
        <v>3435</v>
      </c>
      <c r="F1745" s="122" t="s">
        <v>498</v>
      </c>
      <c r="G1745" s="122" t="s">
        <v>1095</v>
      </c>
      <c r="H1745" s="123">
        <v>43941.0</v>
      </c>
      <c r="I1745" s="120">
        <v>15.0</v>
      </c>
      <c r="J1745" s="41" t="s">
        <v>497</v>
      </c>
      <c r="K1745" s="41" t="s">
        <v>498</v>
      </c>
      <c r="L1745" s="3"/>
    </row>
    <row r="1746" ht="15.75" customHeight="1">
      <c r="A1746" s="121" t="s">
        <v>2861</v>
      </c>
      <c r="B1746" s="122" t="s">
        <v>3436</v>
      </c>
      <c r="C1746" s="122" t="s">
        <v>25</v>
      </c>
      <c r="D1746" s="123">
        <v>43918.0</v>
      </c>
      <c r="E1746" s="122" t="s">
        <v>3437</v>
      </c>
      <c r="F1746" s="122" t="s">
        <v>498</v>
      </c>
      <c r="G1746" s="122" t="s">
        <v>470</v>
      </c>
      <c r="H1746" s="123">
        <v>43941.0</v>
      </c>
      <c r="I1746" s="41">
        <v>15.0</v>
      </c>
      <c r="J1746" s="41" t="s">
        <v>497</v>
      </c>
      <c r="K1746" s="41" t="s">
        <v>498</v>
      </c>
      <c r="L1746" s="3"/>
    </row>
    <row r="1747" ht="15.75" customHeight="1">
      <c r="A1747" s="121" t="s">
        <v>2861</v>
      </c>
      <c r="B1747" s="122" t="s">
        <v>3438</v>
      </c>
      <c r="C1747" s="122" t="s">
        <v>25</v>
      </c>
      <c r="D1747" s="123">
        <v>43919.0</v>
      </c>
      <c r="E1747" s="122" t="s">
        <v>3439</v>
      </c>
      <c r="F1747" s="122" t="s">
        <v>498</v>
      </c>
      <c r="G1747" s="122" t="s">
        <v>1095</v>
      </c>
      <c r="H1747" s="123">
        <v>43936.0</v>
      </c>
      <c r="I1747" s="41">
        <v>13.0</v>
      </c>
      <c r="J1747" s="41" t="s">
        <v>497</v>
      </c>
      <c r="K1747" s="41" t="s">
        <v>498</v>
      </c>
      <c r="L1747" s="3"/>
    </row>
    <row r="1748" ht="15.75" customHeight="1">
      <c r="A1748" s="121" t="s">
        <v>2861</v>
      </c>
      <c r="B1748" s="122" t="s">
        <v>3440</v>
      </c>
      <c r="C1748" s="122" t="s">
        <v>25</v>
      </c>
      <c r="D1748" s="123">
        <v>43919.0</v>
      </c>
      <c r="E1748" s="122" t="s">
        <v>3441</v>
      </c>
      <c r="F1748" s="122" t="s">
        <v>498</v>
      </c>
      <c r="G1748" s="122" t="s">
        <v>1632</v>
      </c>
      <c r="H1748" s="123">
        <v>44011.0</v>
      </c>
      <c r="I1748" s="41">
        <v>60.0</v>
      </c>
      <c r="J1748" s="41" t="s">
        <v>497</v>
      </c>
      <c r="K1748" s="41" t="s">
        <v>498</v>
      </c>
      <c r="L1748" s="3"/>
    </row>
    <row r="1749" ht="15.75" customHeight="1">
      <c r="A1749" s="121" t="s">
        <v>2861</v>
      </c>
      <c r="B1749" s="122" t="s">
        <v>3442</v>
      </c>
      <c r="C1749" s="122" t="s">
        <v>25</v>
      </c>
      <c r="D1749" s="123">
        <v>43920.0</v>
      </c>
      <c r="E1749" s="122" t="s">
        <v>3443</v>
      </c>
      <c r="F1749" s="122" t="s">
        <v>498</v>
      </c>
      <c r="G1749" s="122" t="s">
        <v>1092</v>
      </c>
      <c r="H1749" s="124">
        <v>43927.0</v>
      </c>
      <c r="I1749" s="41">
        <v>5.0</v>
      </c>
      <c r="J1749" s="41" t="s">
        <v>497</v>
      </c>
      <c r="K1749" s="41" t="s">
        <v>498</v>
      </c>
      <c r="L1749" s="3"/>
    </row>
    <row r="1750" ht="15.75" customHeight="1">
      <c r="A1750" s="121" t="s">
        <v>2861</v>
      </c>
      <c r="B1750" s="122" t="s">
        <v>3444</v>
      </c>
      <c r="C1750" s="122" t="s">
        <v>25</v>
      </c>
      <c r="D1750" s="123">
        <v>43921.0</v>
      </c>
      <c r="E1750" s="35" t="s">
        <v>3445</v>
      </c>
      <c r="F1750" s="122" t="s">
        <v>498</v>
      </c>
      <c r="G1750" s="122" t="s">
        <v>1095</v>
      </c>
      <c r="H1750" s="123">
        <v>43936.0</v>
      </c>
      <c r="I1750" s="41">
        <v>10.0</v>
      </c>
      <c r="J1750" s="41" t="s">
        <v>497</v>
      </c>
      <c r="K1750" s="41" t="s">
        <v>498</v>
      </c>
      <c r="L1750" s="3"/>
    </row>
    <row r="1751" ht="15.75" customHeight="1">
      <c r="A1751" s="121" t="s">
        <v>2861</v>
      </c>
      <c r="B1751" s="122" t="s">
        <v>3446</v>
      </c>
      <c r="C1751" s="122" t="s">
        <v>25</v>
      </c>
      <c r="D1751" s="123">
        <v>43921.0</v>
      </c>
      <c r="E1751" s="122" t="s">
        <v>3447</v>
      </c>
      <c r="F1751" s="122" t="s">
        <v>498</v>
      </c>
      <c r="G1751" s="122" t="s">
        <v>1092</v>
      </c>
      <c r="H1751" s="124">
        <v>43927.0</v>
      </c>
      <c r="I1751" s="41">
        <v>4.0</v>
      </c>
      <c r="J1751" s="41" t="s">
        <v>497</v>
      </c>
      <c r="K1751" s="41" t="s">
        <v>498</v>
      </c>
      <c r="L1751" s="3"/>
    </row>
    <row r="1752" ht="15.75" customHeight="1">
      <c r="A1752" s="121" t="s">
        <v>3448</v>
      </c>
      <c r="B1752" s="122" t="s">
        <v>3449</v>
      </c>
      <c r="C1752" s="122" t="s">
        <v>25</v>
      </c>
      <c r="D1752" s="123">
        <v>43922.0</v>
      </c>
      <c r="E1752" s="122" t="s">
        <v>3450</v>
      </c>
      <c r="F1752" s="122" t="s">
        <v>498</v>
      </c>
      <c r="G1752" s="122" t="s">
        <v>470</v>
      </c>
      <c r="H1752" s="124">
        <v>43922.0</v>
      </c>
      <c r="I1752" s="41">
        <v>0.0</v>
      </c>
      <c r="J1752" s="41" t="s">
        <v>497</v>
      </c>
      <c r="K1752" s="41" t="s">
        <v>498</v>
      </c>
      <c r="L1752" s="3"/>
    </row>
    <row r="1753" ht="15.75" customHeight="1">
      <c r="A1753" s="121" t="s">
        <v>3448</v>
      </c>
      <c r="B1753" s="122" t="s">
        <v>3451</v>
      </c>
      <c r="C1753" s="122" t="s">
        <v>25</v>
      </c>
      <c r="D1753" s="123">
        <v>43923.0</v>
      </c>
      <c r="E1753" s="122" t="s">
        <v>3452</v>
      </c>
      <c r="F1753" s="122" t="s">
        <v>498</v>
      </c>
      <c r="G1753" s="122" t="s">
        <v>1095</v>
      </c>
      <c r="H1753" s="124">
        <v>43936.0</v>
      </c>
      <c r="I1753" s="41">
        <v>9.0</v>
      </c>
      <c r="J1753" s="41" t="s">
        <v>497</v>
      </c>
      <c r="K1753" s="41" t="s">
        <v>498</v>
      </c>
      <c r="L1753" s="3"/>
    </row>
    <row r="1754" ht="15.75" customHeight="1">
      <c r="A1754" s="121" t="s">
        <v>3448</v>
      </c>
      <c r="B1754" s="122" t="s">
        <v>3453</v>
      </c>
      <c r="C1754" s="122" t="s">
        <v>25</v>
      </c>
      <c r="D1754" s="123">
        <v>43923.0</v>
      </c>
      <c r="E1754" s="122" t="s">
        <v>3454</v>
      </c>
      <c r="F1754" s="122" t="s">
        <v>498</v>
      </c>
      <c r="G1754" s="122" t="s">
        <v>1095</v>
      </c>
      <c r="H1754" s="124">
        <v>43936.0</v>
      </c>
      <c r="I1754" s="41">
        <v>9.0</v>
      </c>
      <c r="J1754" s="41" t="s">
        <v>497</v>
      </c>
      <c r="K1754" s="41" t="s">
        <v>498</v>
      </c>
      <c r="L1754" s="3"/>
    </row>
    <row r="1755" ht="15.75" customHeight="1">
      <c r="A1755" s="121" t="s">
        <v>3448</v>
      </c>
      <c r="B1755" s="122" t="s">
        <v>3455</v>
      </c>
      <c r="C1755" s="122" t="s">
        <v>25</v>
      </c>
      <c r="D1755" s="123">
        <v>43924.0</v>
      </c>
      <c r="E1755" s="122" t="s">
        <v>3456</v>
      </c>
      <c r="F1755" s="122" t="s">
        <v>498</v>
      </c>
      <c r="G1755" s="122" t="s">
        <v>1095</v>
      </c>
      <c r="H1755" s="124">
        <v>43927.0</v>
      </c>
      <c r="I1755" s="41">
        <v>1.0</v>
      </c>
      <c r="J1755" s="41" t="s">
        <v>497</v>
      </c>
      <c r="K1755" s="41" t="s">
        <v>498</v>
      </c>
      <c r="L1755" s="3"/>
    </row>
    <row r="1756" ht="15.75" customHeight="1">
      <c r="A1756" s="121" t="s">
        <v>3448</v>
      </c>
      <c r="B1756" s="122" t="s">
        <v>3457</v>
      </c>
      <c r="C1756" s="122" t="s">
        <v>25</v>
      </c>
      <c r="D1756" s="123">
        <v>43924.0</v>
      </c>
      <c r="E1756" s="122" t="s">
        <v>3458</v>
      </c>
      <c r="F1756" s="122" t="s">
        <v>498</v>
      </c>
      <c r="G1756" s="122" t="s">
        <v>470</v>
      </c>
      <c r="H1756" s="124">
        <v>43927.0</v>
      </c>
      <c r="I1756" s="41">
        <v>1.0</v>
      </c>
      <c r="J1756" s="41" t="s">
        <v>497</v>
      </c>
      <c r="K1756" s="41" t="s">
        <v>498</v>
      </c>
      <c r="L1756" s="3"/>
    </row>
    <row r="1757" ht="15.75" customHeight="1">
      <c r="A1757" s="121" t="s">
        <v>3448</v>
      </c>
      <c r="B1757" s="122" t="s">
        <v>3459</v>
      </c>
      <c r="C1757" s="122" t="s">
        <v>25</v>
      </c>
      <c r="D1757" s="123">
        <v>43924.0</v>
      </c>
      <c r="E1757" s="122" t="s">
        <v>3460</v>
      </c>
      <c r="F1757" s="122" t="s">
        <v>498</v>
      </c>
      <c r="G1757" s="122" t="s">
        <v>1095</v>
      </c>
      <c r="H1757" s="124">
        <v>43927.0</v>
      </c>
      <c r="I1757" s="41">
        <v>1.0</v>
      </c>
      <c r="J1757" s="41" t="s">
        <v>497</v>
      </c>
      <c r="K1757" s="41" t="s">
        <v>498</v>
      </c>
      <c r="L1757" s="3"/>
    </row>
    <row r="1758" ht="15.75" customHeight="1">
      <c r="A1758" s="121" t="s">
        <v>3448</v>
      </c>
      <c r="B1758" s="122" t="s">
        <v>3461</v>
      </c>
      <c r="C1758" s="122" t="s">
        <v>25</v>
      </c>
      <c r="D1758" s="123">
        <v>43924.0</v>
      </c>
      <c r="E1758" s="122" t="s">
        <v>3462</v>
      </c>
      <c r="F1758" s="122" t="s">
        <v>498</v>
      </c>
      <c r="G1758" s="122" t="s">
        <v>1092</v>
      </c>
      <c r="H1758" s="124">
        <v>43927.0</v>
      </c>
      <c r="I1758" s="41">
        <v>1.0</v>
      </c>
      <c r="J1758" s="41" t="s">
        <v>497</v>
      </c>
      <c r="K1758" s="41" t="s">
        <v>498</v>
      </c>
      <c r="L1758" s="3"/>
    </row>
    <row r="1759" ht="15.75" customHeight="1">
      <c r="A1759" s="121" t="s">
        <v>3448</v>
      </c>
      <c r="B1759" s="122" t="s">
        <v>3463</v>
      </c>
      <c r="C1759" s="122" t="s">
        <v>25</v>
      </c>
      <c r="D1759" s="123">
        <v>43925.0</v>
      </c>
      <c r="E1759" s="122" t="s">
        <v>3464</v>
      </c>
      <c r="F1759" s="122" t="s">
        <v>498</v>
      </c>
      <c r="G1759" s="122" t="s">
        <v>1092</v>
      </c>
      <c r="H1759" s="124">
        <v>43927.0</v>
      </c>
      <c r="I1759" s="41">
        <v>1.0</v>
      </c>
      <c r="J1759" s="41" t="s">
        <v>497</v>
      </c>
      <c r="K1759" s="41" t="s">
        <v>498</v>
      </c>
      <c r="L1759" s="3"/>
    </row>
    <row r="1760" ht="15.75" customHeight="1">
      <c r="A1760" s="121" t="s">
        <v>3448</v>
      </c>
      <c r="B1760" s="122" t="s">
        <v>3465</v>
      </c>
      <c r="C1760" s="122" t="s">
        <v>25</v>
      </c>
      <c r="D1760" s="123">
        <v>43925.0</v>
      </c>
      <c r="E1760" s="122" t="s">
        <v>3466</v>
      </c>
      <c r="F1760" s="122" t="s">
        <v>498</v>
      </c>
      <c r="G1760" s="122" t="s">
        <v>1095</v>
      </c>
      <c r="H1760" s="124">
        <v>43936.0</v>
      </c>
      <c r="I1760" s="41">
        <v>8.0</v>
      </c>
      <c r="J1760" s="41" t="s">
        <v>497</v>
      </c>
      <c r="K1760" s="41" t="s">
        <v>498</v>
      </c>
      <c r="L1760" s="3"/>
    </row>
    <row r="1761" ht="15.75" customHeight="1">
      <c r="A1761" s="121" t="s">
        <v>3448</v>
      </c>
      <c r="B1761" s="122" t="s">
        <v>3467</v>
      </c>
      <c r="C1761" s="122" t="s">
        <v>25</v>
      </c>
      <c r="D1761" s="123">
        <v>43926.0</v>
      </c>
      <c r="E1761" s="122" t="s">
        <v>3468</v>
      </c>
      <c r="F1761" s="122" t="s">
        <v>498</v>
      </c>
      <c r="G1761" s="122" t="s">
        <v>1095</v>
      </c>
      <c r="H1761" s="124">
        <v>43936.0</v>
      </c>
      <c r="I1761" s="41">
        <v>8.0</v>
      </c>
      <c r="J1761" s="41" t="s">
        <v>497</v>
      </c>
      <c r="K1761" s="41" t="s">
        <v>498</v>
      </c>
      <c r="L1761" s="3"/>
    </row>
    <row r="1762" ht="15.75" customHeight="1">
      <c r="A1762" s="121" t="s">
        <v>3448</v>
      </c>
      <c r="B1762" s="122" t="s">
        <v>3469</v>
      </c>
      <c r="C1762" s="122" t="s">
        <v>25</v>
      </c>
      <c r="D1762" s="123">
        <v>43926.0</v>
      </c>
      <c r="E1762" s="122" t="s">
        <v>3470</v>
      </c>
      <c r="F1762" s="122" t="s">
        <v>498</v>
      </c>
      <c r="G1762" s="122" t="s">
        <v>1095</v>
      </c>
      <c r="H1762" s="124">
        <v>43936.0</v>
      </c>
      <c r="I1762" s="41">
        <v>6.0</v>
      </c>
      <c r="J1762" s="41" t="s">
        <v>497</v>
      </c>
      <c r="K1762" s="41" t="s">
        <v>498</v>
      </c>
      <c r="L1762" s="3"/>
    </row>
    <row r="1763" ht="15.75" customHeight="1">
      <c r="A1763" s="121" t="s">
        <v>3448</v>
      </c>
      <c r="B1763" s="122" t="s">
        <v>3471</v>
      </c>
      <c r="C1763" s="122" t="s">
        <v>25</v>
      </c>
      <c r="D1763" s="123">
        <v>43926.0</v>
      </c>
      <c r="E1763" s="122" t="s">
        <v>3472</v>
      </c>
      <c r="F1763" s="122" t="s">
        <v>498</v>
      </c>
      <c r="G1763" s="122" t="s">
        <v>1095</v>
      </c>
      <c r="H1763" s="124">
        <v>43942.0</v>
      </c>
      <c r="I1763" s="41">
        <v>12.0</v>
      </c>
      <c r="J1763" s="41" t="s">
        <v>497</v>
      </c>
      <c r="K1763" s="41" t="s">
        <v>498</v>
      </c>
      <c r="L1763" s="3"/>
    </row>
    <row r="1764" ht="15.75" customHeight="1">
      <c r="A1764" s="121" t="s">
        <v>3448</v>
      </c>
      <c r="B1764" s="122" t="s">
        <v>3473</v>
      </c>
      <c r="C1764" s="122" t="s">
        <v>25</v>
      </c>
      <c r="D1764" s="123">
        <v>43927.0</v>
      </c>
      <c r="E1764" s="122" t="s">
        <v>3474</v>
      </c>
      <c r="F1764" s="122" t="s">
        <v>1342</v>
      </c>
      <c r="G1764" s="122" t="s">
        <v>1095</v>
      </c>
      <c r="H1764" s="127">
        <v>43965.0</v>
      </c>
      <c r="I1764" s="41">
        <v>28.0</v>
      </c>
      <c r="J1764" s="41" t="s">
        <v>497</v>
      </c>
      <c r="K1764" s="41" t="s">
        <v>498</v>
      </c>
      <c r="L1764" s="3"/>
    </row>
    <row r="1765" ht="15.75" customHeight="1">
      <c r="A1765" s="121" t="s">
        <v>3448</v>
      </c>
      <c r="B1765" s="122" t="s">
        <v>3475</v>
      </c>
      <c r="C1765" s="122" t="s">
        <v>25</v>
      </c>
      <c r="D1765" s="123">
        <v>43927.0</v>
      </c>
      <c r="E1765" s="122" t="s">
        <v>3476</v>
      </c>
      <c r="F1765" s="122" t="s">
        <v>498</v>
      </c>
      <c r="G1765" s="125" t="s">
        <v>2802</v>
      </c>
      <c r="H1765" s="124">
        <v>43929.0</v>
      </c>
      <c r="I1765" s="41">
        <v>2.0</v>
      </c>
      <c r="J1765" s="41" t="s">
        <v>497</v>
      </c>
      <c r="K1765" s="41" t="s">
        <v>498</v>
      </c>
      <c r="L1765" s="3"/>
    </row>
    <row r="1766" ht="15.75" customHeight="1">
      <c r="A1766" s="121" t="s">
        <v>3448</v>
      </c>
      <c r="B1766" s="122" t="s">
        <v>3477</v>
      </c>
      <c r="C1766" s="122" t="s">
        <v>25</v>
      </c>
      <c r="D1766" s="123">
        <v>43927.0</v>
      </c>
      <c r="E1766" s="122" t="s">
        <v>3478</v>
      </c>
      <c r="F1766" s="122" t="s">
        <v>498</v>
      </c>
      <c r="G1766" s="122" t="s">
        <v>1095</v>
      </c>
      <c r="H1766" s="124">
        <v>43935.0</v>
      </c>
      <c r="I1766" s="41">
        <v>5.0</v>
      </c>
      <c r="J1766" s="41" t="s">
        <v>497</v>
      </c>
      <c r="K1766" s="41" t="s">
        <v>498</v>
      </c>
      <c r="L1766" s="3"/>
    </row>
    <row r="1767" ht="15.75" customHeight="1">
      <c r="A1767" s="121" t="s">
        <v>3448</v>
      </c>
      <c r="B1767" s="122" t="s">
        <v>3479</v>
      </c>
      <c r="C1767" s="122" t="s">
        <v>25</v>
      </c>
      <c r="D1767" s="123">
        <v>43927.0</v>
      </c>
      <c r="E1767" s="122" t="s">
        <v>3480</v>
      </c>
      <c r="F1767" s="122"/>
      <c r="G1767" s="122" t="s">
        <v>1095</v>
      </c>
      <c r="H1767" s="124">
        <v>43936.0</v>
      </c>
      <c r="I1767" s="41">
        <v>7.0</v>
      </c>
      <c r="J1767" s="41" t="s">
        <v>497</v>
      </c>
      <c r="K1767" s="41" t="s">
        <v>498</v>
      </c>
      <c r="L1767" s="3"/>
    </row>
    <row r="1768" ht="15.75" customHeight="1">
      <c r="A1768" s="121" t="s">
        <v>3448</v>
      </c>
      <c r="B1768" s="122" t="s">
        <v>3481</v>
      </c>
      <c r="C1768" s="122" t="s">
        <v>25</v>
      </c>
      <c r="D1768" s="123">
        <v>43928.0</v>
      </c>
      <c r="E1768" s="122" t="s">
        <v>3482</v>
      </c>
      <c r="F1768" s="122" t="s">
        <v>498</v>
      </c>
      <c r="G1768" s="122" t="s">
        <v>1095</v>
      </c>
      <c r="H1768" s="124">
        <v>43929.0</v>
      </c>
      <c r="I1768" s="41">
        <v>1.0</v>
      </c>
      <c r="J1768" s="41" t="s">
        <v>497</v>
      </c>
      <c r="K1768" s="41" t="s">
        <v>498</v>
      </c>
      <c r="L1768" s="3"/>
    </row>
    <row r="1769" ht="15.75" customHeight="1">
      <c r="A1769" s="121" t="s">
        <v>3448</v>
      </c>
      <c r="B1769" s="122" t="s">
        <v>3483</v>
      </c>
      <c r="C1769" s="122" t="s">
        <v>25</v>
      </c>
      <c r="D1769" s="123">
        <v>43928.0</v>
      </c>
      <c r="E1769" s="122" t="s">
        <v>3484</v>
      </c>
      <c r="F1769" s="122" t="s">
        <v>498</v>
      </c>
      <c r="G1769" s="122" t="s">
        <v>1095</v>
      </c>
      <c r="H1769" s="124">
        <v>43936.0</v>
      </c>
      <c r="I1769" s="41">
        <v>6.0</v>
      </c>
      <c r="J1769" s="41" t="s">
        <v>497</v>
      </c>
      <c r="K1769" s="41" t="s">
        <v>498</v>
      </c>
      <c r="L1769" s="3"/>
    </row>
    <row r="1770" ht="15.75" customHeight="1">
      <c r="A1770" s="121" t="s">
        <v>3448</v>
      </c>
      <c r="B1770" s="122" t="s">
        <v>3485</v>
      </c>
      <c r="C1770" s="122" t="s">
        <v>25</v>
      </c>
      <c r="D1770" s="123">
        <v>43928.0</v>
      </c>
      <c r="E1770" s="122" t="s">
        <v>3486</v>
      </c>
      <c r="F1770" s="122" t="s">
        <v>498</v>
      </c>
      <c r="G1770" s="122" t="s">
        <v>1095</v>
      </c>
      <c r="H1770" s="124">
        <v>43936.0</v>
      </c>
      <c r="I1770" s="41">
        <v>6.0</v>
      </c>
      <c r="J1770" s="41" t="s">
        <v>497</v>
      </c>
      <c r="K1770" s="41" t="s">
        <v>498</v>
      </c>
      <c r="L1770" s="3"/>
    </row>
    <row r="1771" ht="15.75" customHeight="1">
      <c r="A1771" s="121" t="s">
        <v>3448</v>
      </c>
      <c r="B1771" s="122" t="s">
        <v>3487</v>
      </c>
      <c r="C1771" s="122" t="s">
        <v>25</v>
      </c>
      <c r="D1771" s="123">
        <v>43928.0</v>
      </c>
      <c r="E1771" s="122" t="s">
        <v>3488</v>
      </c>
      <c r="F1771" s="122" t="s">
        <v>1342</v>
      </c>
      <c r="G1771" s="122" t="s">
        <v>1095</v>
      </c>
      <c r="H1771" s="124">
        <v>43962.0</v>
      </c>
      <c r="I1771" s="41">
        <v>23.0</v>
      </c>
      <c r="J1771" s="41" t="s">
        <v>497</v>
      </c>
      <c r="K1771" s="41" t="s">
        <v>498</v>
      </c>
      <c r="L1771" s="3"/>
    </row>
    <row r="1772" ht="15.75" customHeight="1">
      <c r="A1772" s="121" t="s">
        <v>3448</v>
      </c>
      <c r="B1772" s="122" t="s">
        <v>3489</v>
      </c>
      <c r="C1772" s="122" t="s">
        <v>25</v>
      </c>
      <c r="D1772" s="123">
        <v>43928.0</v>
      </c>
      <c r="E1772" s="122" t="s">
        <v>3490</v>
      </c>
      <c r="F1772" s="122" t="s">
        <v>498</v>
      </c>
      <c r="G1772" s="122" t="s">
        <v>1092</v>
      </c>
      <c r="H1772" s="124">
        <v>43935.0</v>
      </c>
      <c r="I1772" s="41">
        <v>5.0</v>
      </c>
      <c r="J1772" s="41" t="s">
        <v>497</v>
      </c>
      <c r="K1772" s="41" t="s">
        <v>498</v>
      </c>
      <c r="L1772" s="3"/>
    </row>
    <row r="1773" ht="15.75" customHeight="1">
      <c r="A1773" s="121" t="s">
        <v>3448</v>
      </c>
      <c r="B1773" s="122" t="s">
        <v>3491</v>
      </c>
      <c r="C1773" s="122" t="s">
        <v>25</v>
      </c>
      <c r="D1773" s="123">
        <v>43928.0</v>
      </c>
      <c r="E1773" s="122" t="s">
        <v>3492</v>
      </c>
      <c r="F1773" s="122" t="s">
        <v>498</v>
      </c>
      <c r="G1773" s="122" t="s">
        <v>1092</v>
      </c>
      <c r="H1773" s="124">
        <v>43938.0</v>
      </c>
      <c r="I1773" s="41">
        <v>8.0</v>
      </c>
      <c r="J1773" s="41" t="s">
        <v>497</v>
      </c>
      <c r="K1773" s="41" t="s">
        <v>498</v>
      </c>
      <c r="L1773" s="3"/>
    </row>
    <row r="1774" ht="15.75" customHeight="1">
      <c r="A1774" s="121" t="s">
        <v>3448</v>
      </c>
      <c r="B1774" s="122" t="s">
        <v>3493</v>
      </c>
      <c r="C1774" s="122" t="s">
        <v>25</v>
      </c>
      <c r="D1774" s="123">
        <v>43929.0</v>
      </c>
      <c r="E1774" s="122" t="s">
        <v>3494</v>
      </c>
      <c r="F1774" s="122" t="s">
        <v>498</v>
      </c>
      <c r="G1774" s="122" t="s">
        <v>1095</v>
      </c>
      <c r="H1774" s="124">
        <v>43935.0</v>
      </c>
      <c r="I1774" s="41">
        <v>4.0</v>
      </c>
      <c r="J1774" s="41" t="s">
        <v>497</v>
      </c>
      <c r="K1774" s="41" t="s">
        <v>498</v>
      </c>
      <c r="L1774" s="3"/>
    </row>
    <row r="1775" ht="15.75" customHeight="1">
      <c r="A1775" s="121" t="s">
        <v>3448</v>
      </c>
      <c r="B1775" s="122" t="s">
        <v>3495</v>
      </c>
      <c r="C1775" s="122" t="s">
        <v>25</v>
      </c>
      <c r="D1775" s="123">
        <v>43929.0</v>
      </c>
      <c r="E1775" s="122" t="s">
        <v>3496</v>
      </c>
      <c r="F1775" s="122" t="s">
        <v>498</v>
      </c>
      <c r="G1775" s="122" t="s">
        <v>1095</v>
      </c>
      <c r="H1775" s="124">
        <v>43938.0</v>
      </c>
      <c r="I1775" s="41">
        <v>7.0</v>
      </c>
      <c r="J1775" s="41" t="s">
        <v>497</v>
      </c>
      <c r="K1775" s="41" t="s">
        <v>498</v>
      </c>
      <c r="L1775" s="3"/>
    </row>
    <row r="1776" ht="15.75" customHeight="1">
      <c r="A1776" s="121" t="s">
        <v>3448</v>
      </c>
      <c r="B1776" s="122" t="s">
        <v>3497</v>
      </c>
      <c r="C1776" s="122" t="s">
        <v>25</v>
      </c>
      <c r="D1776" s="123">
        <v>43930.0</v>
      </c>
      <c r="E1776" s="122" t="s">
        <v>3498</v>
      </c>
      <c r="F1776" s="122" t="s">
        <v>498</v>
      </c>
      <c r="G1776" s="122" t="s">
        <v>1095</v>
      </c>
      <c r="H1776" s="124">
        <v>43935.0</v>
      </c>
      <c r="I1776" s="41">
        <v>3.0</v>
      </c>
      <c r="J1776" s="41" t="s">
        <v>497</v>
      </c>
      <c r="K1776" s="41" t="s">
        <v>498</v>
      </c>
      <c r="L1776" s="3"/>
    </row>
    <row r="1777" ht="15.75" customHeight="1">
      <c r="A1777" s="121" t="s">
        <v>3448</v>
      </c>
      <c r="B1777" s="122" t="s">
        <v>3499</v>
      </c>
      <c r="C1777" s="122" t="s">
        <v>25</v>
      </c>
      <c r="D1777" s="123">
        <v>43930.0</v>
      </c>
      <c r="E1777" s="122" t="s">
        <v>3500</v>
      </c>
      <c r="F1777" s="122" t="s">
        <v>498</v>
      </c>
      <c r="G1777" s="122" t="s">
        <v>1095</v>
      </c>
      <c r="H1777" s="124">
        <v>43935.0</v>
      </c>
      <c r="I1777" s="41">
        <v>3.0</v>
      </c>
      <c r="J1777" s="41" t="s">
        <v>497</v>
      </c>
      <c r="K1777" s="41" t="s">
        <v>498</v>
      </c>
      <c r="L1777" s="3"/>
    </row>
    <row r="1778" ht="15.75" customHeight="1">
      <c r="A1778" s="121" t="s">
        <v>3448</v>
      </c>
      <c r="B1778" s="122" t="s">
        <v>3501</v>
      </c>
      <c r="C1778" s="122" t="s">
        <v>25</v>
      </c>
      <c r="D1778" s="123">
        <v>43932.0</v>
      </c>
      <c r="E1778" s="122" t="s">
        <v>3502</v>
      </c>
      <c r="F1778" s="122" t="s">
        <v>498</v>
      </c>
      <c r="G1778" s="122" t="s">
        <v>470</v>
      </c>
      <c r="H1778" s="124">
        <v>43935.0</v>
      </c>
      <c r="I1778" s="41">
        <v>2.0</v>
      </c>
      <c r="J1778" s="41" t="s">
        <v>497</v>
      </c>
      <c r="K1778" s="41" t="s">
        <v>498</v>
      </c>
      <c r="L1778" s="3"/>
    </row>
    <row r="1779" ht="15.75" customHeight="1">
      <c r="A1779" s="131" t="s">
        <v>3448</v>
      </c>
      <c r="B1779" s="132" t="s">
        <v>3503</v>
      </c>
      <c r="C1779" s="132" t="s">
        <v>25</v>
      </c>
      <c r="D1779" s="133">
        <v>43932.0</v>
      </c>
      <c r="E1779" s="132" t="s">
        <v>3504</v>
      </c>
      <c r="F1779" s="132" t="s">
        <v>498</v>
      </c>
      <c r="G1779" s="132" t="s">
        <v>1632</v>
      </c>
      <c r="H1779" s="139">
        <v>44204.0</v>
      </c>
      <c r="I1779" s="140">
        <v>180.0</v>
      </c>
      <c r="J1779" s="134" t="s">
        <v>497</v>
      </c>
      <c r="K1779" s="134" t="s">
        <v>498</v>
      </c>
      <c r="L1779" s="135"/>
      <c r="M1779" s="136"/>
      <c r="N1779" s="136"/>
      <c r="O1779" s="136"/>
      <c r="P1779" s="136"/>
      <c r="Q1779" s="136"/>
      <c r="R1779" s="136"/>
      <c r="S1779" s="136"/>
      <c r="T1779" s="136"/>
      <c r="U1779" s="136"/>
      <c r="V1779" s="136"/>
      <c r="W1779" s="136"/>
      <c r="X1779" s="136"/>
      <c r="Y1779" s="136"/>
      <c r="Z1779" s="136"/>
    </row>
    <row r="1780" ht="15.75" customHeight="1">
      <c r="A1780" s="121" t="s">
        <v>3448</v>
      </c>
      <c r="B1780" s="122" t="s">
        <v>3505</v>
      </c>
      <c r="C1780" s="122" t="s">
        <v>25</v>
      </c>
      <c r="D1780" s="123">
        <v>43932.0</v>
      </c>
      <c r="E1780" s="122" t="s">
        <v>3506</v>
      </c>
      <c r="F1780" s="122" t="s">
        <v>498</v>
      </c>
      <c r="G1780" s="122" t="s">
        <v>1095</v>
      </c>
      <c r="H1780" s="124">
        <v>43971.0</v>
      </c>
      <c r="I1780" s="41">
        <v>26.0</v>
      </c>
      <c r="J1780" s="41" t="s">
        <v>497</v>
      </c>
      <c r="K1780" s="41" t="s">
        <v>498</v>
      </c>
      <c r="L1780" s="3"/>
    </row>
    <row r="1781" ht="15.75" customHeight="1">
      <c r="A1781" s="121" t="s">
        <v>3448</v>
      </c>
      <c r="B1781" s="122" t="s">
        <v>3507</v>
      </c>
      <c r="C1781" s="122" t="s">
        <v>25</v>
      </c>
      <c r="D1781" s="123">
        <v>43933.0</v>
      </c>
      <c r="E1781" s="122" t="s">
        <v>3508</v>
      </c>
      <c r="F1781" s="122" t="s">
        <v>498</v>
      </c>
      <c r="G1781" s="122" t="s">
        <v>1095</v>
      </c>
      <c r="H1781" s="124">
        <v>43935.0</v>
      </c>
      <c r="I1781" s="41">
        <v>2.0</v>
      </c>
      <c r="J1781" s="41" t="s">
        <v>497</v>
      </c>
      <c r="K1781" s="41" t="s">
        <v>498</v>
      </c>
      <c r="L1781" s="3"/>
    </row>
    <row r="1782" ht="15.75" customHeight="1">
      <c r="A1782" s="121" t="s">
        <v>3448</v>
      </c>
      <c r="B1782" s="122" t="s">
        <v>3509</v>
      </c>
      <c r="C1782" s="122" t="s">
        <v>25</v>
      </c>
      <c r="D1782" s="123">
        <v>43933.0</v>
      </c>
      <c r="E1782" s="122" t="s">
        <v>3510</v>
      </c>
      <c r="F1782" s="122" t="s">
        <v>498</v>
      </c>
      <c r="G1782" s="122" t="s">
        <v>470</v>
      </c>
      <c r="H1782" s="124">
        <v>43935.0</v>
      </c>
      <c r="I1782" s="41">
        <v>2.0</v>
      </c>
      <c r="J1782" s="41" t="s">
        <v>497</v>
      </c>
      <c r="K1782" s="41" t="s">
        <v>498</v>
      </c>
      <c r="L1782" s="3"/>
    </row>
    <row r="1783" ht="15.75" customHeight="1">
      <c r="A1783" s="121" t="s">
        <v>3448</v>
      </c>
      <c r="B1783" s="122" t="s">
        <v>3511</v>
      </c>
      <c r="C1783" s="122" t="s">
        <v>25</v>
      </c>
      <c r="D1783" s="123">
        <v>43934.0</v>
      </c>
      <c r="E1783" s="122" t="s">
        <v>3512</v>
      </c>
      <c r="F1783" s="122" t="s">
        <v>498</v>
      </c>
      <c r="G1783" s="122" t="s">
        <v>1092</v>
      </c>
      <c r="H1783" s="124">
        <v>43941.0</v>
      </c>
      <c r="I1783" s="41">
        <v>5.0</v>
      </c>
      <c r="J1783" s="41" t="s">
        <v>497</v>
      </c>
      <c r="K1783" s="41" t="s">
        <v>498</v>
      </c>
      <c r="L1783" s="3"/>
    </row>
    <row r="1784" ht="15.75" customHeight="1">
      <c r="A1784" s="121" t="s">
        <v>3448</v>
      </c>
      <c r="B1784" s="122" t="s">
        <v>3513</v>
      </c>
      <c r="C1784" s="122" t="s">
        <v>25</v>
      </c>
      <c r="D1784" s="123">
        <v>43934.0</v>
      </c>
      <c r="E1784" s="122" t="s">
        <v>3514</v>
      </c>
      <c r="F1784" s="122" t="s">
        <v>498</v>
      </c>
      <c r="G1784" s="122" t="s">
        <v>1095</v>
      </c>
      <c r="H1784" s="124">
        <v>43935.0</v>
      </c>
      <c r="I1784" s="41">
        <v>1.0</v>
      </c>
      <c r="J1784" s="41" t="s">
        <v>497</v>
      </c>
      <c r="K1784" s="41" t="s">
        <v>498</v>
      </c>
      <c r="L1784" s="3"/>
    </row>
    <row r="1785" ht="15.75" customHeight="1">
      <c r="A1785" s="121" t="s">
        <v>3448</v>
      </c>
      <c r="B1785" s="122" t="s">
        <v>3515</v>
      </c>
      <c r="C1785" s="122" t="s">
        <v>25</v>
      </c>
      <c r="D1785" s="123">
        <v>43935.0</v>
      </c>
      <c r="E1785" s="122" t="s">
        <v>3516</v>
      </c>
      <c r="F1785" s="122" t="s">
        <v>498</v>
      </c>
      <c r="G1785" s="122" t="s">
        <v>1095</v>
      </c>
      <c r="H1785" s="124">
        <v>43935.0</v>
      </c>
      <c r="I1785" s="41">
        <v>0.0</v>
      </c>
      <c r="J1785" s="41" t="s">
        <v>497</v>
      </c>
      <c r="K1785" s="41" t="s">
        <v>498</v>
      </c>
      <c r="L1785" s="3"/>
    </row>
    <row r="1786" ht="15.75" customHeight="1">
      <c r="A1786" s="121" t="s">
        <v>3448</v>
      </c>
      <c r="B1786" s="122" t="s">
        <v>3517</v>
      </c>
      <c r="C1786" s="122" t="s">
        <v>25</v>
      </c>
      <c r="D1786" s="123">
        <v>43935.0</v>
      </c>
      <c r="E1786" s="122" t="s">
        <v>3518</v>
      </c>
      <c r="F1786" s="122" t="s">
        <v>498</v>
      </c>
      <c r="G1786" s="122" t="s">
        <v>1095</v>
      </c>
      <c r="H1786" s="124">
        <v>43936.0</v>
      </c>
      <c r="I1786" s="41">
        <v>1.0</v>
      </c>
      <c r="J1786" s="41" t="s">
        <v>497</v>
      </c>
      <c r="K1786" s="41" t="s">
        <v>498</v>
      </c>
      <c r="L1786" s="3"/>
    </row>
    <row r="1787" ht="15.75" customHeight="1">
      <c r="A1787" s="121" t="s">
        <v>3448</v>
      </c>
      <c r="B1787" s="122" t="s">
        <v>3519</v>
      </c>
      <c r="C1787" s="122" t="s">
        <v>25</v>
      </c>
      <c r="D1787" s="123">
        <v>43935.0</v>
      </c>
      <c r="E1787" s="122" t="s">
        <v>3520</v>
      </c>
      <c r="F1787" s="122" t="s">
        <v>498</v>
      </c>
      <c r="G1787" s="122" t="s">
        <v>1095</v>
      </c>
      <c r="H1787" s="124">
        <v>43936.0</v>
      </c>
      <c r="I1787" s="41">
        <v>1.0</v>
      </c>
      <c r="J1787" s="41" t="s">
        <v>497</v>
      </c>
      <c r="K1787" s="41" t="s">
        <v>498</v>
      </c>
      <c r="L1787" s="3"/>
    </row>
    <row r="1788" ht="15.75" customHeight="1">
      <c r="A1788" s="121" t="s">
        <v>3448</v>
      </c>
      <c r="B1788" s="122" t="s">
        <v>3521</v>
      </c>
      <c r="C1788" s="122" t="s">
        <v>25</v>
      </c>
      <c r="D1788" s="123">
        <v>43936.0</v>
      </c>
      <c r="E1788" s="122" t="s">
        <v>3522</v>
      </c>
      <c r="F1788" s="122" t="s">
        <v>498</v>
      </c>
      <c r="G1788" s="122" t="s">
        <v>1095</v>
      </c>
      <c r="H1788" s="124">
        <v>43938.0</v>
      </c>
      <c r="I1788" s="41">
        <v>2.0</v>
      </c>
      <c r="J1788" s="41" t="s">
        <v>497</v>
      </c>
      <c r="K1788" s="41" t="s">
        <v>498</v>
      </c>
      <c r="L1788" s="3"/>
    </row>
    <row r="1789" ht="15.75" customHeight="1">
      <c r="A1789" s="121" t="s">
        <v>3448</v>
      </c>
      <c r="B1789" s="122" t="s">
        <v>3523</v>
      </c>
      <c r="C1789" s="122" t="s">
        <v>25</v>
      </c>
      <c r="D1789" s="123">
        <v>43937.0</v>
      </c>
      <c r="E1789" s="122" t="s">
        <v>3524</v>
      </c>
      <c r="F1789" s="122" t="s">
        <v>498</v>
      </c>
      <c r="G1789" s="122" t="s">
        <v>1092</v>
      </c>
      <c r="H1789" s="124">
        <v>43938.0</v>
      </c>
      <c r="I1789" s="41">
        <v>1.0</v>
      </c>
      <c r="J1789" s="41" t="s">
        <v>497</v>
      </c>
      <c r="K1789" s="41" t="s">
        <v>498</v>
      </c>
      <c r="L1789" s="3"/>
    </row>
    <row r="1790" ht="15.75" customHeight="1">
      <c r="A1790" s="121" t="s">
        <v>3448</v>
      </c>
      <c r="B1790" s="122" t="s">
        <v>3525</v>
      </c>
      <c r="C1790" s="122" t="s">
        <v>25</v>
      </c>
      <c r="D1790" s="123">
        <v>43938.0</v>
      </c>
      <c r="E1790" s="122" t="s">
        <v>3526</v>
      </c>
      <c r="F1790" s="122" t="s">
        <v>498</v>
      </c>
      <c r="G1790" s="122" t="s">
        <v>1095</v>
      </c>
      <c r="H1790" s="124">
        <v>43938.0</v>
      </c>
      <c r="I1790" s="41">
        <v>0.0</v>
      </c>
      <c r="J1790" s="41" t="s">
        <v>497</v>
      </c>
      <c r="K1790" s="41" t="s">
        <v>498</v>
      </c>
      <c r="L1790" s="3"/>
    </row>
    <row r="1791" ht="15.75" customHeight="1">
      <c r="A1791" s="121" t="s">
        <v>3448</v>
      </c>
      <c r="B1791" s="122" t="s">
        <v>3527</v>
      </c>
      <c r="C1791" s="122" t="s">
        <v>25</v>
      </c>
      <c r="D1791" s="123">
        <v>43938.0</v>
      </c>
      <c r="E1791" s="122" t="s">
        <v>3528</v>
      </c>
      <c r="F1791" s="122" t="s">
        <v>498</v>
      </c>
      <c r="G1791" s="122" t="s">
        <v>1095</v>
      </c>
      <c r="H1791" s="124">
        <v>43939.0</v>
      </c>
      <c r="I1791" s="41">
        <v>1.0</v>
      </c>
      <c r="J1791" s="41" t="s">
        <v>497</v>
      </c>
      <c r="K1791" s="41" t="s">
        <v>498</v>
      </c>
      <c r="L1791" s="3"/>
    </row>
    <row r="1792" ht="15.75" customHeight="1">
      <c r="A1792" s="141" t="s">
        <v>3448</v>
      </c>
      <c r="B1792" s="142" t="s">
        <v>3529</v>
      </c>
      <c r="C1792" s="142" t="s">
        <v>25</v>
      </c>
      <c r="D1792" s="143">
        <v>43938.0</v>
      </c>
      <c r="E1792" s="142" t="s">
        <v>3530</v>
      </c>
      <c r="F1792" s="142" t="s">
        <v>498</v>
      </c>
      <c r="G1792" s="144" t="s">
        <v>470</v>
      </c>
      <c r="H1792" s="145">
        <v>44055.0</v>
      </c>
      <c r="I1792" s="146">
        <v>82.0</v>
      </c>
      <c r="J1792" s="146" t="s">
        <v>497</v>
      </c>
      <c r="K1792" s="146" t="s">
        <v>498</v>
      </c>
      <c r="L1792" s="147"/>
      <c r="M1792" s="148"/>
      <c r="N1792" s="148"/>
      <c r="O1792" s="148"/>
      <c r="P1792" s="148"/>
      <c r="Q1792" s="148"/>
      <c r="R1792" s="148"/>
      <c r="S1792" s="148"/>
      <c r="T1792" s="148"/>
      <c r="U1792" s="148"/>
      <c r="V1792" s="148"/>
      <c r="W1792" s="148"/>
      <c r="X1792" s="148"/>
      <c r="Y1792" s="148"/>
      <c r="Z1792" s="148"/>
    </row>
    <row r="1793" ht="15.75" customHeight="1">
      <c r="A1793" s="121" t="s">
        <v>3448</v>
      </c>
      <c r="B1793" s="122" t="s">
        <v>3531</v>
      </c>
      <c r="C1793" s="122" t="s">
        <v>25</v>
      </c>
      <c r="D1793" s="123">
        <v>43939.0</v>
      </c>
      <c r="E1793" s="122" t="s">
        <v>3532</v>
      </c>
      <c r="F1793" s="122" t="s">
        <v>498</v>
      </c>
      <c r="G1793" s="122" t="s">
        <v>1095</v>
      </c>
      <c r="H1793" s="124">
        <v>43941.0</v>
      </c>
      <c r="I1793" s="41">
        <v>2.0</v>
      </c>
      <c r="J1793" s="41" t="s">
        <v>497</v>
      </c>
      <c r="K1793" s="41" t="s">
        <v>498</v>
      </c>
      <c r="L1793" s="3"/>
    </row>
    <row r="1794" ht="15.75" customHeight="1">
      <c r="A1794" s="121" t="s">
        <v>3448</v>
      </c>
      <c r="B1794" s="122" t="s">
        <v>3533</v>
      </c>
      <c r="C1794" s="122" t="s">
        <v>25</v>
      </c>
      <c r="D1794" s="123">
        <v>43939.0</v>
      </c>
      <c r="E1794" s="122" t="s">
        <v>3534</v>
      </c>
      <c r="F1794" s="122" t="s">
        <v>498</v>
      </c>
      <c r="G1794" s="122" t="s">
        <v>1092</v>
      </c>
      <c r="H1794" s="127">
        <v>44029.0</v>
      </c>
      <c r="I1794" s="41">
        <v>63.0</v>
      </c>
      <c r="J1794" s="41" t="s">
        <v>497</v>
      </c>
      <c r="K1794" s="41" t="s">
        <v>498</v>
      </c>
      <c r="L1794" s="3"/>
    </row>
    <row r="1795" ht="15.75" customHeight="1">
      <c r="A1795" s="141" t="s">
        <v>3448</v>
      </c>
      <c r="B1795" s="142" t="s">
        <v>3535</v>
      </c>
      <c r="C1795" s="142" t="s">
        <v>25</v>
      </c>
      <c r="D1795" s="143">
        <v>43939.0</v>
      </c>
      <c r="E1795" s="142" t="s">
        <v>3536</v>
      </c>
      <c r="F1795" s="142" t="s">
        <v>498</v>
      </c>
      <c r="G1795" s="142" t="s">
        <v>470</v>
      </c>
      <c r="H1795" s="145">
        <v>44029.0</v>
      </c>
      <c r="I1795" s="146">
        <v>63.0</v>
      </c>
      <c r="J1795" s="146" t="s">
        <v>497</v>
      </c>
      <c r="K1795" s="146" t="s">
        <v>498</v>
      </c>
      <c r="L1795" s="147"/>
      <c r="M1795" s="148"/>
      <c r="N1795" s="148"/>
      <c r="O1795" s="148"/>
      <c r="P1795" s="148"/>
      <c r="Q1795" s="148"/>
      <c r="R1795" s="148"/>
      <c r="S1795" s="148"/>
      <c r="T1795" s="148"/>
      <c r="U1795" s="148"/>
      <c r="V1795" s="148"/>
      <c r="W1795" s="148"/>
      <c r="X1795" s="148"/>
      <c r="Y1795" s="148"/>
      <c r="Z1795" s="148"/>
    </row>
    <row r="1796" ht="15.75" customHeight="1">
      <c r="A1796" s="121" t="s">
        <v>3448</v>
      </c>
      <c r="B1796" s="122" t="s">
        <v>3537</v>
      </c>
      <c r="C1796" s="122" t="s">
        <v>25</v>
      </c>
      <c r="D1796" s="123">
        <v>43939.0</v>
      </c>
      <c r="E1796" s="122" t="s">
        <v>3538</v>
      </c>
      <c r="F1796" s="122" t="s">
        <v>498</v>
      </c>
      <c r="G1796" s="122" t="s">
        <v>1092</v>
      </c>
      <c r="H1796" s="127">
        <v>44029.0</v>
      </c>
      <c r="I1796" s="41">
        <v>63.0</v>
      </c>
      <c r="J1796" s="41" t="s">
        <v>497</v>
      </c>
      <c r="K1796" s="41" t="s">
        <v>498</v>
      </c>
      <c r="L1796" s="3"/>
    </row>
    <row r="1797" ht="15.75" customHeight="1">
      <c r="A1797" s="138" t="s">
        <v>3448</v>
      </c>
      <c r="B1797" s="111" t="s">
        <v>3539</v>
      </c>
      <c r="C1797" s="137" t="s">
        <v>25</v>
      </c>
      <c r="D1797" s="123">
        <v>43940.0</v>
      </c>
      <c r="E1797" s="122" t="s">
        <v>3540</v>
      </c>
      <c r="F1797" s="122" t="s">
        <v>498</v>
      </c>
      <c r="G1797" s="128" t="s">
        <v>2802</v>
      </c>
      <c r="H1797" s="124">
        <v>43941.0</v>
      </c>
      <c r="I1797" s="41">
        <v>1.0</v>
      </c>
      <c r="J1797" s="41" t="s">
        <v>497</v>
      </c>
      <c r="K1797" s="41" t="s">
        <v>498</v>
      </c>
      <c r="L1797" s="3"/>
    </row>
    <row r="1798" ht="15.75" customHeight="1">
      <c r="A1798" s="72" t="s">
        <v>3448</v>
      </c>
      <c r="B1798" s="117" t="s">
        <v>3541</v>
      </c>
      <c r="C1798" s="122" t="s">
        <v>25</v>
      </c>
      <c r="D1798" s="123">
        <v>43941.0</v>
      </c>
      <c r="E1798" s="122" t="s">
        <v>3542</v>
      </c>
      <c r="F1798" s="122" t="s">
        <v>498</v>
      </c>
      <c r="G1798" s="126" t="s">
        <v>470</v>
      </c>
      <c r="H1798" s="124">
        <v>43941.0</v>
      </c>
      <c r="I1798" s="41">
        <v>0.0</v>
      </c>
      <c r="J1798" s="41" t="s">
        <v>497</v>
      </c>
      <c r="K1798" s="41" t="s">
        <v>498</v>
      </c>
      <c r="L1798" s="3"/>
    </row>
    <row r="1799" ht="14.25" customHeight="1">
      <c r="A1799" s="141" t="s">
        <v>3448</v>
      </c>
      <c r="B1799" s="142" t="s">
        <v>3543</v>
      </c>
      <c r="C1799" s="142" t="s">
        <v>25</v>
      </c>
      <c r="D1799" s="143">
        <v>43941.0</v>
      </c>
      <c r="E1799" s="142" t="s">
        <v>3544</v>
      </c>
      <c r="F1799" s="142" t="s">
        <v>498</v>
      </c>
      <c r="G1799" s="142" t="s">
        <v>1092</v>
      </c>
      <c r="H1799" s="145">
        <v>44029.0</v>
      </c>
      <c r="I1799" s="146">
        <v>63.0</v>
      </c>
      <c r="J1799" s="146" t="s">
        <v>497</v>
      </c>
      <c r="K1799" s="146" t="s">
        <v>498</v>
      </c>
      <c r="L1799" s="147"/>
      <c r="M1799" s="148"/>
      <c r="N1799" s="148"/>
      <c r="O1799" s="148"/>
      <c r="P1799" s="148"/>
      <c r="Q1799" s="148"/>
      <c r="R1799" s="148"/>
      <c r="S1799" s="148"/>
      <c r="T1799" s="148"/>
      <c r="U1799" s="148"/>
      <c r="V1799" s="148"/>
      <c r="W1799" s="148"/>
      <c r="X1799" s="148"/>
      <c r="Y1799" s="148"/>
      <c r="Z1799" s="148"/>
    </row>
    <row r="1800" ht="15.75" customHeight="1">
      <c r="A1800" s="131" t="s">
        <v>3448</v>
      </c>
      <c r="B1800" s="132" t="s">
        <v>3545</v>
      </c>
      <c r="C1800" s="132" t="s">
        <v>25</v>
      </c>
      <c r="D1800" s="133">
        <v>43941.0</v>
      </c>
      <c r="E1800" s="132" t="s">
        <v>3546</v>
      </c>
      <c r="F1800" s="132" t="s">
        <v>498</v>
      </c>
      <c r="G1800" s="149" t="s">
        <v>1095</v>
      </c>
      <c r="H1800" s="139">
        <v>44117.0</v>
      </c>
      <c r="I1800" s="134">
        <v>125.0</v>
      </c>
      <c r="J1800" s="134" t="s">
        <v>497</v>
      </c>
      <c r="K1800" s="134" t="s">
        <v>498</v>
      </c>
      <c r="L1800" s="135"/>
      <c r="M1800" s="136"/>
      <c r="N1800" s="136"/>
      <c r="O1800" s="136"/>
      <c r="P1800" s="136"/>
      <c r="Q1800" s="136"/>
      <c r="R1800" s="136"/>
      <c r="S1800" s="136"/>
      <c r="T1800" s="136"/>
      <c r="U1800" s="136"/>
      <c r="V1800" s="136"/>
      <c r="W1800" s="136"/>
      <c r="X1800" s="136"/>
      <c r="Y1800" s="136"/>
      <c r="Z1800" s="136"/>
    </row>
    <row r="1801" ht="15.75" customHeight="1">
      <c r="A1801" s="121" t="s">
        <v>3448</v>
      </c>
      <c r="B1801" s="122" t="s">
        <v>3547</v>
      </c>
      <c r="C1801" s="122" t="s">
        <v>25</v>
      </c>
      <c r="D1801" s="123">
        <v>43941.0</v>
      </c>
      <c r="E1801" s="122" t="s">
        <v>3548</v>
      </c>
      <c r="F1801" s="122" t="s">
        <v>1342</v>
      </c>
      <c r="G1801" s="126" t="s">
        <v>1095</v>
      </c>
      <c r="H1801" s="127">
        <v>44025.0</v>
      </c>
      <c r="I1801" s="41">
        <v>59.0</v>
      </c>
      <c r="J1801" s="41" t="s">
        <v>497</v>
      </c>
      <c r="K1801" s="41" t="s">
        <v>498</v>
      </c>
      <c r="L1801" s="3"/>
    </row>
    <row r="1802" ht="15.75" customHeight="1">
      <c r="A1802" s="121" t="s">
        <v>3448</v>
      </c>
      <c r="B1802" s="122" t="s">
        <v>3549</v>
      </c>
      <c r="C1802" s="122" t="s">
        <v>257</v>
      </c>
      <c r="D1802" s="123">
        <v>43944.0</v>
      </c>
      <c r="E1802" s="122" t="s">
        <v>3550</v>
      </c>
      <c r="F1802" s="122" t="s">
        <v>498</v>
      </c>
      <c r="G1802" s="126" t="s">
        <v>1092</v>
      </c>
      <c r="H1802" s="124">
        <v>43955.0</v>
      </c>
      <c r="I1802" s="41">
        <v>8.0</v>
      </c>
      <c r="J1802" s="41" t="s">
        <v>497</v>
      </c>
      <c r="K1802" s="41" t="s">
        <v>498</v>
      </c>
      <c r="L1802" s="3"/>
    </row>
    <row r="1803" ht="15.75" customHeight="1">
      <c r="A1803" s="121" t="s">
        <v>3448</v>
      </c>
      <c r="B1803" s="122" t="s">
        <v>3549</v>
      </c>
      <c r="C1803" s="122" t="s">
        <v>25</v>
      </c>
      <c r="D1803" s="123">
        <v>43944.0</v>
      </c>
      <c r="E1803" s="125" t="s">
        <v>3550</v>
      </c>
      <c r="F1803" s="122" t="s">
        <v>498</v>
      </c>
      <c r="G1803" s="128" t="s">
        <v>1095</v>
      </c>
      <c r="H1803" s="150">
        <v>43955.0</v>
      </c>
      <c r="I1803" s="69">
        <v>6.0</v>
      </c>
      <c r="J1803" s="41" t="s">
        <v>497</v>
      </c>
      <c r="K1803" s="41" t="s">
        <v>498</v>
      </c>
      <c r="L1803" s="3"/>
    </row>
    <row r="1804" ht="15.75" customHeight="1">
      <c r="A1804" s="121" t="s">
        <v>3448</v>
      </c>
      <c r="B1804" s="122" t="s">
        <v>3551</v>
      </c>
      <c r="C1804" s="122" t="s">
        <v>25</v>
      </c>
      <c r="D1804" s="123">
        <v>43944.0</v>
      </c>
      <c r="E1804" s="122" t="s">
        <v>3552</v>
      </c>
      <c r="F1804" s="122" t="s">
        <v>498</v>
      </c>
      <c r="G1804" s="126" t="s">
        <v>1095</v>
      </c>
      <c r="H1804" s="124">
        <v>43948.0</v>
      </c>
      <c r="I1804" s="41">
        <v>2.0</v>
      </c>
      <c r="J1804" s="41" t="s">
        <v>497</v>
      </c>
      <c r="K1804" s="41" t="s">
        <v>498</v>
      </c>
      <c r="L1804" s="3"/>
    </row>
    <row r="1805" ht="15.75" customHeight="1">
      <c r="A1805" s="121" t="s">
        <v>3448</v>
      </c>
      <c r="B1805" s="122" t="s">
        <v>3553</v>
      </c>
      <c r="C1805" s="122" t="s">
        <v>25</v>
      </c>
      <c r="D1805" s="123">
        <v>43944.0</v>
      </c>
      <c r="E1805" s="122" t="s">
        <v>3554</v>
      </c>
      <c r="F1805" s="122" t="s">
        <v>498</v>
      </c>
      <c r="G1805" s="126" t="s">
        <v>1092</v>
      </c>
      <c r="H1805" s="124">
        <v>43950.0</v>
      </c>
      <c r="I1805" s="41">
        <v>4.0</v>
      </c>
      <c r="J1805" s="41" t="s">
        <v>497</v>
      </c>
      <c r="K1805" s="41" t="s">
        <v>498</v>
      </c>
      <c r="L1805" s="3"/>
    </row>
    <row r="1806" ht="15.75" customHeight="1">
      <c r="A1806" s="121" t="s">
        <v>3448</v>
      </c>
      <c r="B1806" s="122" t="s">
        <v>3555</v>
      </c>
      <c r="C1806" s="122" t="s">
        <v>25</v>
      </c>
      <c r="D1806" s="123">
        <v>43945.0</v>
      </c>
      <c r="E1806" s="122" t="s">
        <v>3556</v>
      </c>
      <c r="F1806" s="122" t="s">
        <v>498</v>
      </c>
      <c r="G1806" s="126" t="s">
        <v>1092</v>
      </c>
      <c r="H1806" s="124">
        <v>43955.0</v>
      </c>
      <c r="I1806" s="41">
        <v>6.0</v>
      </c>
      <c r="J1806" s="41" t="s">
        <v>497</v>
      </c>
      <c r="K1806" s="41" t="s">
        <v>498</v>
      </c>
      <c r="L1806" s="3"/>
    </row>
    <row r="1807" ht="15.75" customHeight="1">
      <c r="A1807" s="121" t="s">
        <v>3448</v>
      </c>
      <c r="B1807" s="122" t="s">
        <v>3557</v>
      </c>
      <c r="C1807" s="122" t="s">
        <v>25</v>
      </c>
      <c r="D1807" s="123">
        <v>43945.0</v>
      </c>
      <c r="E1807" s="122" t="s">
        <v>3558</v>
      </c>
      <c r="F1807" s="122" t="s">
        <v>498</v>
      </c>
      <c r="G1807" s="128" t="s">
        <v>2802</v>
      </c>
      <c r="H1807" s="124">
        <v>43948.0</v>
      </c>
      <c r="I1807" s="41">
        <v>1.0</v>
      </c>
      <c r="J1807" s="41" t="s">
        <v>497</v>
      </c>
      <c r="K1807" s="41" t="s">
        <v>498</v>
      </c>
      <c r="L1807" s="3"/>
    </row>
    <row r="1808" ht="15.75" customHeight="1">
      <c r="A1808" s="121" t="s">
        <v>3448</v>
      </c>
      <c r="B1808" s="122" t="s">
        <v>3559</v>
      </c>
      <c r="C1808" s="122" t="s">
        <v>25</v>
      </c>
      <c r="D1808" s="123">
        <v>43945.0</v>
      </c>
      <c r="E1808" s="122" t="s">
        <v>3560</v>
      </c>
      <c r="F1808" s="122" t="s">
        <v>498</v>
      </c>
      <c r="G1808" s="128" t="s">
        <v>2802</v>
      </c>
      <c r="H1808" s="124">
        <v>43948.0</v>
      </c>
      <c r="I1808" s="41">
        <v>1.0</v>
      </c>
      <c r="J1808" s="41" t="s">
        <v>497</v>
      </c>
      <c r="K1808" s="41" t="s">
        <v>498</v>
      </c>
      <c r="L1808" s="3"/>
    </row>
    <row r="1809" ht="15.75" customHeight="1">
      <c r="A1809" s="121" t="s">
        <v>3448</v>
      </c>
      <c r="B1809" s="122" t="s">
        <v>3561</v>
      </c>
      <c r="C1809" s="122" t="s">
        <v>25</v>
      </c>
      <c r="D1809" s="123">
        <v>43946.0</v>
      </c>
      <c r="E1809" s="122" t="s">
        <v>3562</v>
      </c>
      <c r="F1809" s="122" t="s">
        <v>498</v>
      </c>
      <c r="G1809" s="126" t="s">
        <v>1095</v>
      </c>
      <c r="H1809" s="124">
        <v>43948.0</v>
      </c>
      <c r="I1809" s="41">
        <v>1.0</v>
      </c>
      <c r="J1809" s="41" t="s">
        <v>497</v>
      </c>
      <c r="K1809" s="41" t="s">
        <v>498</v>
      </c>
      <c r="L1809" s="3"/>
    </row>
    <row r="1810" ht="15.75" customHeight="1">
      <c r="A1810" s="121" t="s">
        <v>3448</v>
      </c>
      <c r="B1810" s="122" t="s">
        <v>3563</v>
      </c>
      <c r="C1810" s="122" t="s">
        <v>25</v>
      </c>
      <c r="D1810" s="123">
        <v>43947.0</v>
      </c>
      <c r="E1810" s="122" t="s">
        <v>3564</v>
      </c>
      <c r="F1810" s="122" t="s">
        <v>498</v>
      </c>
      <c r="G1810" s="126" t="s">
        <v>1095</v>
      </c>
      <c r="H1810" s="124">
        <v>43948.0</v>
      </c>
      <c r="I1810" s="41">
        <v>0.0</v>
      </c>
      <c r="J1810" s="41" t="s">
        <v>497</v>
      </c>
      <c r="K1810" s="41" t="s">
        <v>498</v>
      </c>
      <c r="L1810" s="3"/>
    </row>
    <row r="1811" ht="15.75" customHeight="1">
      <c r="A1811" s="121" t="s">
        <v>3448</v>
      </c>
      <c r="B1811" s="122" t="s">
        <v>3565</v>
      </c>
      <c r="C1811" s="122" t="s">
        <v>25</v>
      </c>
      <c r="D1811" s="123">
        <v>43947.0</v>
      </c>
      <c r="E1811" s="122" t="s">
        <v>3566</v>
      </c>
      <c r="F1811" s="122" t="s">
        <v>498</v>
      </c>
      <c r="G1811" s="126" t="s">
        <v>1095</v>
      </c>
      <c r="H1811" s="124">
        <v>43957.0</v>
      </c>
      <c r="I1811" s="41">
        <v>8.0</v>
      </c>
      <c r="J1811" s="41" t="s">
        <v>497</v>
      </c>
      <c r="K1811" s="41" t="s">
        <v>498</v>
      </c>
      <c r="L1811" s="3"/>
    </row>
    <row r="1812" ht="15.75" customHeight="1">
      <c r="A1812" s="121" t="s">
        <v>3448</v>
      </c>
      <c r="B1812" s="122" t="s">
        <v>3567</v>
      </c>
      <c r="C1812" s="122" t="s">
        <v>25</v>
      </c>
      <c r="D1812" s="123">
        <v>43949.0</v>
      </c>
      <c r="E1812" s="122" t="s">
        <v>3568</v>
      </c>
      <c r="F1812" s="122" t="s">
        <v>498</v>
      </c>
      <c r="G1812" s="126" t="s">
        <v>1095</v>
      </c>
      <c r="H1812" s="124">
        <v>43950.0</v>
      </c>
      <c r="I1812" s="41">
        <v>1.0</v>
      </c>
      <c r="J1812" s="41" t="s">
        <v>497</v>
      </c>
      <c r="K1812" s="41" t="s">
        <v>498</v>
      </c>
      <c r="L1812" s="3"/>
    </row>
    <row r="1813" ht="15.75" customHeight="1">
      <c r="A1813" s="121" t="s">
        <v>3448</v>
      </c>
      <c r="B1813" s="122" t="s">
        <v>3569</v>
      </c>
      <c r="C1813" s="122" t="s">
        <v>25</v>
      </c>
      <c r="D1813" s="123">
        <v>43949.0</v>
      </c>
      <c r="E1813" s="122" t="s">
        <v>3570</v>
      </c>
      <c r="F1813" s="122" t="s">
        <v>498</v>
      </c>
      <c r="G1813" s="126" t="s">
        <v>1095</v>
      </c>
      <c r="H1813" s="124">
        <v>43950.0</v>
      </c>
      <c r="I1813" s="41">
        <v>1.0</v>
      </c>
      <c r="J1813" s="41" t="s">
        <v>497</v>
      </c>
      <c r="K1813" s="41" t="s">
        <v>498</v>
      </c>
      <c r="L1813" s="3"/>
    </row>
    <row r="1814" ht="15.75" customHeight="1">
      <c r="A1814" s="121" t="s">
        <v>3448</v>
      </c>
      <c r="B1814" s="122" t="s">
        <v>3571</v>
      </c>
      <c r="C1814" s="122" t="s">
        <v>25</v>
      </c>
      <c r="D1814" s="123">
        <v>43949.0</v>
      </c>
      <c r="E1814" s="122" t="s">
        <v>3572</v>
      </c>
      <c r="F1814" s="122" t="s">
        <v>498</v>
      </c>
      <c r="G1814" s="126" t="s">
        <v>1092</v>
      </c>
      <c r="H1814" s="124">
        <v>43951.0</v>
      </c>
      <c r="I1814" s="41">
        <v>2.0</v>
      </c>
      <c r="J1814" s="41" t="s">
        <v>497</v>
      </c>
      <c r="K1814" s="41" t="s">
        <v>498</v>
      </c>
      <c r="L1814" s="3"/>
    </row>
    <row r="1815" ht="15.75" customHeight="1">
      <c r="A1815" s="121" t="s">
        <v>3448</v>
      </c>
      <c r="B1815" s="122" t="s">
        <v>3573</v>
      </c>
      <c r="C1815" s="122" t="s">
        <v>25</v>
      </c>
      <c r="D1815" s="123">
        <v>43950.0</v>
      </c>
      <c r="E1815" s="122" t="s">
        <v>3574</v>
      </c>
      <c r="F1815" s="122" t="s">
        <v>498</v>
      </c>
      <c r="G1815" s="126" t="s">
        <v>1092</v>
      </c>
      <c r="H1815" s="124">
        <v>43951.0</v>
      </c>
      <c r="I1815" s="41">
        <v>1.0</v>
      </c>
      <c r="J1815" s="41" t="s">
        <v>497</v>
      </c>
      <c r="K1815" s="41" t="s">
        <v>498</v>
      </c>
      <c r="L1815" s="3"/>
    </row>
    <row r="1816" ht="15.75" customHeight="1">
      <c r="A1816" s="141" t="s">
        <v>3448</v>
      </c>
      <c r="B1816" s="142" t="s">
        <v>3575</v>
      </c>
      <c r="C1816" s="142" t="s">
        <v>25</v>
      </c>
      <c r="D1816" s="143">
        <v>43950.0</v>
      </c>
      <c r="E1816" s="142" t="s">
        <v>3576</v>
      </c>
      <c r="F1816" s="142" t="s">
        <v>498</v>
      </c>
      <c r="G1816" s="142" t="s">
        <v>470</v>
      </c>
      <c r="H1816" s="145">
        <v>44077.0</v>
      </c>
      <c r="I1816" s="146">
        <v>90.0</v>
      </c>
      <c r="J1816" s="146" t="s">
        <v>497</v>
      </c>
      <c r="K1816" s="146" t="s">
        <v>498</v>
      </c>
      <c r="L1816" s="147"/>
      <c r="M1816" s="148"/>
      <c r="N1816" s="148"/>
      <c r="O1816" s="148"/>
      <c r="P1816" s="148"/>
      <c r="Q1816" s="148"/>
      <c r="R1816" s="148"/>
      <c r="S1816" s="148"/>
      <c r="T1816" s="148"/>
      <c r="U1816" s="148"/>
      <c r="V1816" s="148"/>
      <c r="W1816" s="148"/>
      <c r="X1816" s="148"/>
      <c r="Y1816" s="148"/>
      <c r="Z1816" s="148"/>
    </row>
    <row r="1817" ht="15.75" customHeight="1">
      <c r="A1817" s="121" t="s">
        <v>3448</v>
      </c>
      <c r="B1817" s="122" t="s">
        <v>3577</v>
      </c>
      <c r="C1817" s="122" t="s">
        <v>25</v>
      </c>
      <c r="D1817" s="123">
        <v>43951.0</v>
      </c>
      <c r="E1817" s="122" t="s">
        <v>3578</v>
      </c>
      <c r="F1817" s="122" t="s">
        <v>498</v>
      </c>
      <c r="G1817" s="122" t="s">
        <v>1095</v>
      </c>
      <c r="H1817" s="124">
        <v>43954.0</v>
      </c>
      <c r="I1817" s="41">
        <v>3.0</v>
      </c>
      <c r="J1817" s="41" t="s">
        <v>497</v>
      </c>
      <c r="K1817" s="41" t="s">
        <v>498</v>
      </c>
      <c r="L1817" s="3"/>
    </row>
    <row r="1818" ht="15.75" customHeight="1">
      <c r="A1818" s="141" t="s">
        <v>3448</v>
      </c>
      <c r="B1818" s="142" t="s">
        <v>3579</v>
      </c>
      <c r="C1818" s="142" t="s">
        <v>25</v>
      </c>
      <c r="D1818" s="143">
        <v>43951.0</v>
      </c>
      <c r="E1818" s="142" t="s">
        <v>3580</v>
      </c>
      <c r="F1818" s="142" t="s">
        <v>498</v>
      </c>
      <c r="G1818" s="142" t="s">
        <v>470</v>
      </c>
      <c r="H1818" s="145">
        <v>44077.0</v>
      </c>
      <c r="I1818" s="146">
        <v>89.0</v>
      </c>
      <c r="J1818" s="146" t="s">
        <v>497</v>
      </c>
      <c r="K1818" s="146" t="s">
        <v>498</v>
      </c>
      <c r="L1818" s="147"/>
      <c r="M1818" s="148"/>
      <c r="N1818" s="148"/>
      <c r="O1818" s="148"/>
      <c r="P1818" s="148"/>
      <c r="Q1818" s="148"/>
      <c r="R1818" s="148"/>
      <c r="S1818" s="148"/>
      <c r="T1818" s="148"/>
      <c r="U1818" s="148"/>
      <c r="V1818" s="148"/>
      <c r="W1818" s="148"/>
      <c r="X1818" s="148"/>
      <c r="Y1818" s="148"/>
      <c r="Z1818" s="148"/>
    </row>
    <row r="1819" ht="15.75" customHeight="1">
      <c r="A1819" s="131" t="s">
        <v>3448</v>
      </c>
      <c r="B1819" s="132" t="s">
        <v>3581</v>
      </c>
      <c r="C1819" s="132" t="s">
        <v>25</v>
      </c>
      <c r="D1819" s="133">
        <v>43951.0</v>
      </c>
      <c r="E1819" s="132" t="s">
        <v>3447</v>
      </c>
      <c r="F1819" s="132" t="s">
        <v>498</v>
      </c>
      <c r="G1819" s="132" t="s">
        <v>1095</v>
      </c>
      <c r="H1819" s="139">
        <v>44177.0</v>
      </c>
      <c r="I1819" s="134">
        <v>120.0</v>
      </c>
      <c r="J1819" s="134" t="s">
        <v>497</v>
      </c>
      <c r="K1819" s="134" t="s">
        <v>498</v>
      </c>
      <c r="L1819" s="135"/>
      <c r="M1819" s="136"/>
      <c r="N1819" s="136"/>
      <c r="O1819" s="136"/>
      <c r="P1819" s="136"/>
      <c r="Q1819" s="136"/>
      <c r="R1819" s="136"/>
      <c r="S1819" s="136"/>
      <c r="T1819" s="136"/>
      <c r="U1819" s="136"/>
      <c r="V1819" s="136"/>
      <c r="W1819" s="136"/>
      <c r="X1819" s="136"/>
      <c r="Y1819" s="136"/>
      <c r="Z1819" s="136"/>
    </row>
    <row r="1820" ht="15.75" customHeight="1">
      <c r="A1820" s="121" t="s">
        <v>3448</v>
      </c>
      <c r="B1820" s="122" t="s">
        <v>3582</v>
      </c>
      <c r="C1820" s="122" t="s">
        <v>25</v>
      </c>
      <c r="D1820" s="123">
        <v>43951.0</v>
      </c>
      <c r="E1820" s="122" t="s">
        <v>3583</v>
      </c>
      <c r="F1820" s="122" t="s">
        <v>498</v>
      </c>
      <c r="G1820" s="122" t="s">
        <v>1095</v>
      </c>
      <c r="H1820" s="124">
        <v>1150640.0</v>
      </c>
      <c r="I1820" s="41">
        <v>3.0</v>
      </c>
      <c r="J1820" s="41" t="s">
        <v>497</v>
      </c>
      <c r="K1820" s="41" t="s">
        <v>498</v>
      </c>
      <c r="L1820" s="3"/>
    </row>
    <row r="1821" ht="15.75" customHeight="1">
      <c r="A1821" s="121" t="s">
        <v>3448</v>
      </c>
      <c r="B1821" s="122" t="s">
        <v>3584</v>
      </c>
      <c r="C1821" s="122" t="s">
        <v>25</v>
      </c>
      <c r="D1821" s="123">
        <v>43952.0</v>
      </c>
      <c r="E1821" s="122" t="s">
        <v>3585</v>
      </c>
      <c r="F1821" s="122" t="s">
        <v>498</v>
      </c>
      <c r="G1821" s="122" t="s">
        <v>1095</v>
      </c>
      <c r="H1821" s="124">
        <v>43955.0</v>
      </c>
      <c r="I1821" s="41">
        <v>1.0</v>
      </c>
      <c r="J1821" s="41" t="s">
        <v>497</v>
      </c>
      <c r="K1821" s="41" t="s">
        <v>498</v>
      </c>
      <c r="L1821" s="3"/>
    </row>
    <row r="1822" ht="15.75" customHeight="1">
      <c r="A1822" s="121" t="s">
        <v>3448</v>
      </c>
      <c r="B1822" s="122" t="s">
        <v>3586</v>
      </c>
      <c r="C1822" s="122" t="s">
        <v>25</v>
      </c>
      <c r="D1822" s="123">
        <v>43953.0</v>
      </c>
      <c r="E1822" s="122" t="s">
        <v>3587</v>
      </c>
      <c r="F1822" s="122" t="s">
        <v>498</v>
      </c>
      <c r="G1822" s="122" t="s">
        <v>1095</v>
      </c>
      <c r="H1822" s="124">
        <v>43954.0</v>
      </c>
      <c r="I1822" s="41">
        <v>1.0</v>
      </c>
      <c r="J1822" s="41" t="s">
        <v>497</v>
      </c>
      <c r="K1822" s="41" t="s">
        <v>498</v>
      </c>
      <c r="L1822" s="3"/>
    </row>
    <row r="1823" ht="15.75" customHeight="1">
      <c r="A1823" s="121" t="s">
        <v>3448</v>
      </c>
      <c r="B1823" s="122" t="s">
        <v>3588</v>
      </c>
      <c r="C1823" s="122" t="s">
        <v>25</v>
      </c>
      <c r="D1823" s="123">
        <v>43954.0</v>
      </c>
      <c r="E1823" s="122" t="s">
        <v>3589</v>
      </c>
      <c r="F1823" s="122" t="s">
        <v>498</v>
      </c>
      <c r="G1823" s="122" t="s">
        <v>1095</v>
      </c>
      <c r="H1823" s="124">
        <v>43971.0</v>
      </c>
      <c r="I1823" s="41">
        <v>11.0</v>
      </c>
      <c r="J1823" s="41" t="s">
        <v>497</v>
      </c>
      <c r="K1823" s="41" t="s">
        <v>498</v>
      </c>
      <c r="L1823" s="3"/>
    </row>
    <row r="1824" ht="15.75" customHeight="1">
      <c r="A1824" s="121" t="s">
        <v>3448</v>
      </c>
      <c r="B1824" s="122" t="s">
        <v>3590</v>
      </c>
      <c r="C1824" s="122" t="s">
        <v>25</v>
      </c>
      <c r="D1824" s="123">
        <v>43955.0</v>
      </c>
      <c r="E1824" s="122" t="s">
        <v>3591</v>
      </c>
      <c r="F1824" s="122" t="s">
        <v>498</v>
      </c>
      <c r="G1824" s="122" t="s">
        <v>1092</v>
      </c>
      <c r="H1824" s="127">
        <v>44057.0</v>
      </c>
      <c r="I1824" s="41">
        <v>54.0</v>
      </c>
      <c r="J1824" s="41" t="s">
        <v>497</v>
      </c>
      <c r="K1824" s="41" t="s">
        <v>498</v>
      </c>
      <c r="L1824" s="3"/>
    </row>
    <row r="1825" ht="15.75" customHeight="1">
      <c r="A1825" s="121" t="s">
        <v>3448</v>
      </c>
      <c r="B1825" s="122" t="s">
        <v>3592</v>
      </c>
      <c r="C1825" s="122" t="s">
        <v>25</v>
      </c>
      <c r="D1825" s="123">
        <v>43955.0</v>
      </c>
      <c r="E1825" s="122" t="s">
        <v>3593</v>
      </c>
      <c r="F1825" s="122" t="s">
        <v>498</v>
      </c>
      <c r="G1825" s="122" t="s">
        <v>1095</v>
      </c>
      <c r="H1825" s="127">
        <v>44057.0</v>
      </c>
      <c r="I1825" s="41">
        <v>74.0</v>
      </c>
      <c r="J1825" s="41" t="s">
        <v>497</v>
      </c>
      <c r="K1825" s="41" t="s">
        <v>498</v>
      </c>
      <c r="L1825" s="3"/>
    </row>
    <row r="1826" ht="15.75" customHeight="1">
      <c r="A1826" s="121" t="s">
        <v>3448</v>
      </c>
      <c r="B1826" s="122" t="s">
        <v>3594</v>
      </c>
      <c r="C1826" s="122" t="s">
        <v>25</v>
      </c>
      <c r="D1826" s="123">
        <v>43955.0</v>
      </c>
      <c r="E1826" s="122" t="s">
        <v>3595</v>
      </c>
      <c r="F1826" s="122" t="s">
        <v>498</v>
      </c>
      <c r="G1826" s="122" t="s">
        <v>1095</v>
      </c>
      <c r="H1826" s="124">
        <v>43959.0</v>
      </c>
      <c r="I1826" s="41">
        <v>3.0</v>
      </c>
      <c r="J1826" s="41" t="s">
        <v>497</v>
      </c>
      <c r="K1826" s="41" t="s">
        <v>498</v>
      </c>
      <c r="L1826" s="3"/>
    </row>
    <row r="1827" ht="15.75" customHeight="1">
      <c r="A1827" s="121" t="s">
        <v>3448</v>
      </c>
      <c r="B1827" s="122" t="s">
        <v>3590</v>
      </c>
      <c r="C1827" s="122" t="s">
        <v>25</v>
      </c>
      <c r="D1827" s="123">
        <v>43955.0</v>
      </c>
      <c r="E1827" s="122" t="s">
        <v>3591</v>
      </c>
      <c r="F1827" s="122" t="s">
        <v>498</v>
      </c>
      <c r="G1827" s="122" t="s">
        <v>470</v>
      </c>
      <c r="H1827" s="127">
        <v>44028.0</v>
      </c>
      <c r="I1827" s="41">
        <v>52.0</v>
      </c>
      <c r="J1827" s="41" t="s">
        <v>497</v>
      </c>
      <c r="K1827" s="41" t="s">
        <v>498</v>
      </c>
      <c r="L1827" s="3"/>
    </row>
    <row r="1828" ht="15.75" customHeight="1">
      <c r="A1828" s="121" t="s">
        <v>3448</v>
      </c>
      <c r="B1828" s="122" t="s">
        <v>3596</v>
      </c>
      <c r="C1828" s="122" t="s">
        <v>25</v>
      </c>
      <c r="D1828" s="123">
        <v>43956.0</v>
      </c>
      <c r="E1828" s="122" t="s">
        <v>3597</v>
      </c>
      <c r="F1828" s="122" t="s">
        <v>498</v>
      </c>
      <c r="G1828" s="122" t="s">
        <v>1095</v>
      </c>
      <c r="H1828" s="124">
        <v>43956.0</v>
      </c>
      <c r="I1828" s="41">
        <v>0.0</v>
      </c>
      <c r="J1828" s="41" t="s">
        <v>497</v>
      </c>
      <c r="K1828" s="41" t="s">
        <v>498</v>
      </c>
      <c r="L1828" s="3"/>
    </row>
    <row r="1829" ht="15.75" customHeight="1">
      <c r="A1829" s="121" t="s">
        <v>3448</v>
      </c>
      <c r="B1829" s="122" t="s">
        <v>3598</v>
      </c>
      <c r="C1829" s="122" t="s">
        <v>25</v>
      </c>
      <c r="D1829" s="123">
        <v>43957.0</v>
      </c>
      <c r="E1829" s="122" t="s">
        <v>3599</v>
      </c>
      <c r="F1829" s="122" t="s">
        <v>498</v>
      </c>
      <c r="G1829" s="122" t="s">
        <v>1095</v>
      </c>
      <c r="H1829" s="124">
        <v>43958.0</v>
      </c>
      <c r="I1829" s="41">
        <v>1.0</v>
      </c>
      <c r="J1829" s="41" t="s">
        <v>497</v>
      </c>
      <c r="K1829" s="41" t="s">
        <v>498</v>
      </c>
      <c r="L1829" s="3"/>
    </row>
    <row r="1830" ht="15.75" customHeight="1">
      <c r="A1830" s="121" t="s">
        <v>3448</v>
      </c>
      <c r="B1830" s="122" t="s">
        <v>3600</v>
      </c>
      <c r="C1830" s="122" t="s">
        <v>25</v>
      </c>
      <c r="D1830" s="123">
        <v>43957.0</v>
      </c>
      <c r="E1830" s="122" t="s">
        <v>3601</v>
      </c>
      <c r="F1830" s="122" t="s">
        <v>498</v>
      </c>
      <c r="G1830" s="122" t="s">
        <v>1095</v>
      </c>
      <c r="H1830" s="124">
        <v>43958.0</v>
      </c>
      <c r="I1830" s="41">
        <v>1.0</v>
      </c>
      <c r="J1830" s="41" t="s">
        <v>497</v>
      </c>
      <c r="K1830" s="41" t="s">
        <v>498</v>
      </c>
      <c r="L1830" s="3"/>
    </row>
    <row r="1831" ht="15.75" customHeight="1">
      <c r="A1831" s="121" t="s">
        <v>3448</v>
      </c>
      <c r="B1831" s="122" t="s">
        <v>3602</v>
      </c>
      <c r="C1831" s="122" t="s">
        <v>25</v>
      </c>
      <c r="D1831" s="123">
        <v>43957.0</v>
      </c>
      <c r="E1831" s="122" t="s">
        <v>3603</v>
      </c>
      <c r="F1831" s="122" t="s">
        <v>498</v>
      </c>
      <c r="G1831" s="122" t="s">
        <v>1095</v>
      </c>
      <c r="H1831" s="124">
        <v>43958.0</v>
      </c>
      <c r="I1831" s="41">
        <v>1.0</v>
      </c>
      <c r="J1831" s="41" t="s">
        <v>497</v>
      </c>
      <c r="K1831" s="41" t="s">
        <v>498</v>
      </c>
      <c r="L1831" s="3"/>
    </row>
    <row r="1832" ht="15.75" customHeight="1">
      <c r="A1832" s="121" t="s">
        <v>3448</v>
      </c>
      <c r="B1832" s="122" t="s">
        <v>3604</v>
      </c>
      <c r="C1832" s="122" t="s">
        <v>25</v>
      </c>
      <c r="D1832" s="123">
        <v>43957.0</v>
      </c>
      <c r="E1832" s="122" t="s">
        <v>3605</v>
      </c>
      <c r="F1832" s="122" t="s">
        <v>498</v>
      </c>
      <c r="G1832" s="122" t="s">
        <v>1095</v>
      </c>
      <c r="H1832" s="127">
        <v>44026.0</v>
      </c>
      <c r="I1832" s="41">
        <v>48.0</v>
      </c>
      <c r="J1832" s="41" t="s">
        <v>497</v>
      </c>
      <c r="K1832" s="41" t="s">
        <v>498</v>
      </c>
      <c r="L1832" s="3"/>
    </row>
    <row r="1833" ht="15.75" customHeight="1">
      <c r="A1833" s="121" t="s">
        <v>3448</v>
      </c>
      <c r="B1833" s="122" t="s">
        <v>3606</v>
      </c>
      <c r="C1833" s="122" t="s">
        <v>25</v>
      </c>
      <c r="D1833" s="123">
        <v>43958.0</v>
      </c>
      <c r="E1833" s="122" t="s">
        <v>1820</v>
      </c>
      <c r="F1833" s="122" t="s">
        <v>498</v>
      </c>
      <c r="G1833" s="122" t="s">
        <v>1092</v>
      </c>
      <c r="H1833" s="124">
        <v>43959.0</v>
      </c>
      <c r="I1833" s="41">
        <v>1.0</v>
      </c>
      <c r="J1833" s="41" t="s">
        <v>497</v>
      </c>
      <c r="K1833" s="41" t="s">
        <v>498</v>
      </c>
      <c r="L1833" s="3"/>
    </row>
    <row r="1834" ht="15.75" customHeight="1">
      <c r="A1834" s="121" t="s">
        <v>3448</v>
      </c>
      <c r="B1834" s="122" t="s">
        <v>3607</v>
      </c>
      <c r="C1834" s="122" t="s">
        <v>25</v>
      </c>
      <c r="D1834" s="123">
        <v>43958.0</v>
      </c>
      <c r="E1834" s="122" t="s">
        <v>3608</v>
      </c>
      <c r="F1834" s="122" t="s">
        <v>498</v>
      </c>
      <c r="G1834" s="122" t="s">
        <v>1092</v>
      </c>
      <c r="H1834" s="124">
        <v>43963.0</v>
      </c>
      <c r="I1834" s="41">
        <v>3.0</v>
      </c>
      <c r="J1834" s="41" t="s">
        <v>497</v>
      </c>
      <c r="K1834" s="41" t="s">
        <v>498</v>
      </c>
      <c r="L1834" s="3"/>
    </row>
    <row r="1835" ht="15.75" customHeight="1">
      <c r="A1835" s="121" t="s">
        <v>3448</v>
      </c>
      <c r="B1835" s="122" t="s">
        <v>3609</v>
      </c>
      <c r="C1835" s="122" t="s">
        <v>25</v>
      </c>
      <c r="D1835" s="123">
        <v>43961.0</v>
      </c>
      <c r="E1835" s="122" t="s">
        <v>3610</v>
      </c>
      <c r="F1835" s="122" t="s">
        <v>498</v>
      </c>
      <c r="G1835" s="122" t="s">
        <v>1095</v>
      </c>
      <c r="H1835" s="124">
        <v>43963.0</v>
      </c>
      <c r="I1835" s="41">
        <v>2.0</v>
      </c>
      <c r="J1835" s="41" t="s">
        <v>497</v>
      </c>
      <c r="K1835" s="41" t="s">
        <v>498</v>
      </c>
      <c r="L1835" s="3"/>
    </row>
    <row r="1836" ht="15.75" customHeight="1">
      <c r="A1836" s="121" t="s">
        <v>3448</v>
      </c>
      <c r="B1836" s="122" t="s">
        <v>3611</v>
      </c>
      <c r="C1836" s="122" t="s">
        <v>25</v>
      </c>
      <c r="D1836" s="123">
        <v>43962.0</v>
      </c>
      <c r="E1836" s="122" t="s">
        <v>3612</v>
      </c>
      <c r="F1836" s="122" t="s">
        <v>498</v>
      </c>
      <c r="G1836" s="122" t="s">
        <v>1095</v>
      </c>
      <c r="H1836" s="124">
        <v>43965.0</v>
      </c>
      <c r="I1836" s="41">
        <v>3.0</v>
      </c>
      <c r="J1836" s="41" t="s">
        <v>497</v>
      </c>
      <c r="K1836" s="41" t="s">
        <v>498</v>
      </c>
      <c r="L1836" s="3"/>
    </row>
    <row r="1837" ht="15.75" customHeight="1">
      <c r="A1837" s="121" t="s">
        <v>3448</v>
      </c>
      <c r="B1837" s="122" t="s">
        <v>3613</v>
      </c>
      <c r="C1837" s="122" t="s">
        <v>25</v>
      </c>
      <c r="D1837" s="123">
        <v>43962.0</v>
      </c>
      <c r="E1837" s="122" t="s">
        <v>3614</v>
      </c>
      <c r="F1837" s="122" t="s">
        <v>498</v>
      </c>
      <c r="G1837" s="122" t="s">
        <v>1095</v>
      </c>
      <c r="H1837" s="124">
        <v>43965.0</v>
      </c>
      <c r="I1837" s="41">
        <v>3.0</v>
      </c>
      <c r="J1837" s="41" t="s">
        <v>497</v>
      </c>
      <c r="K1837" s="41" t="s">
        <v>498</v>
      </c>
      <c r="L1837" s="3"/>
    </row>
    <row r="1838" ht="15.75" customHeight="1">
      <c r="A1838" s="121" t="s">
        <v>3448</v>
      </c>
      <c r="B1838" s="122" t="s">
        <v>3615</v>
      </c>
      <c r="C1838" s="122" t="s">
        <v>25</v>
      </c>
      <c r="D1838" s="123">
        <v>43962.0</v>
      </c>
      <c r="E1838" s="122" t="s">
        <v>3616</v>
      </c>
      <c r="F1838" s="122" t="s">
        <v>498</v>
      </c>
      <c r="G1838" s="122" t="s">
        <v>1095</v>
      </c>
      <c r="H1838" s="124">
        <v>43965.0</v>
      </c>
      <c r="I1838" s="41">
        <v>3.0</v>
      </c>
      <c r="J1838" s="41" t="s">
        <v>497</v>
      </c>
      <c r="K1838" s="41" t="s">
        <v>498</v>
      </c>
      <c r="L1838" s="3"/>
    </row>
    <row r="1839" ht="15.75" customHeight="1">
      <c r="A1839" s="121" t="s">
        <v>3448</v>
      </c>
      <c r="B1839" s="122" t="s">
        <v>3617</v>
      </c>
      <c r="C1839" s="122" t="s">
        <v>25</v>
      </c>
      <c r="D1839" s="123">
        <v>43963.0</v>
      </c>
      <c r="E1839" s="122" t="s">
        <v>3618</v>
      </c>
      <c r="F1839" s="48" t="s">
        <v>1342</v>
      </c>
      <c r="G1839" s="48" t="s">
        <v>470</v>
      </c>
      <c r="H1839" s="46">
        <v>44014.0</v>
      </c>
      <c r="I1839" s="32">
        <v>36.0</v>
      </c>
      <c r="J1839" s="41" t="s">
        <v>497</v>
      </c>
      <c r="K1839" s="41" t="s">
        <v>498</v>
      </c>
      <c r="L1839" s="3"/>
    </row>
    <row r="1840" ht="15.75" customHeight="1">
      <c r="A1840" s="121" t="s">
        <v>3448</v>
      </c>
      <c r="B1840" s="122" t="s">
        <v>3619</v>
      </c>
      <c r="C1840" s="122" t="s">
        <v>25</v>
      </c>
      <c r="D1840" s="123">
        <v>43963.0</v>
      </c>
      <c r="E1840" s="122" t="s">
        <v>3620</v>
      </c>
      <c r="F1840" s="122" t="s">
        <v>498</v>
      </c>
      <c r="G1840" s="122" t="s">
        <v>470</v>
      </c>
      <c r="H1840" s="124">
        <v>43969.0</v>
      </c>
      <c r="I1840" s="41">
        <v>4.0</v>
      </c>
      <c r="J1840" s="41" t="s">
        <v>497</v>
      </c>
      <c r="K1840" s="41" t="s">
        <v>498</v>
      </c>
      <c r="L1840" s="3"/>
    </row>
    <row r="1841" ht="15.75" customHeight="1">
      <c r="A1841" s="121" t="s">
        <v>3448</v>
      </c>
      <c r="B1841" s="122" t="s">
        <v>3621</v>
      </c>
      <c r="C1841" s="122" t="s">
        <v>25</v>
      </c>
      <c r="D1841" s="123">
        <v>43964.0</v>
      </c>
      <c r="E1841" s="122" t="s">
        <v>3622</v>
      </c>
      <c r="F1841" s="122" t="s">
        <v>498</v>
      </c>
      <c r="G1841" s="122" t="s">
        <v>1095</v>
      </c>
      <c r="H1841" s="124">
        <v>43965.0</v>
      </c>
      <c r="I1841" s="41">
        <v>1.0</v>
      </c>
      <c r="J1841" s="41" t="s">
        <v>497</v>
      </c>
      <c r="K1841" s="41" t="s">
        <v>498</v>
      </c>
      <c r="L1841" s="3"/>
    </row>
    <row r="1842" ht="15.75" customHeight="1">
      <c r="A1842" s="121" t="s">
        <v>3448</v>
      </c>
      <c r="B1842" s="122" t="s">
        <v>3623</v>
      </c>
      <c r="C1842" s="122" t="s">
        <v>25</v>
      </c>
      <c r="D1842" s="123">
        <v>43964.0</v>
      </c>
      <c r="E1842" s="122" t="s">
        <v>3624</v>
      </c>
      <c r="F1842" s="122" t="s">
        <v>498</v>
      </c>
      <c r="G1842" s="122" t="s">
        <v>1095</v>
      </c>
      <c r="H1842" s="124">
        <v>43965.0</v>
      </c>
      <c r="I1842" s="41">
        <v>1.0</v>
      </c>
      <c r="J1842" s="41" t="s">
        <v>497</v>
      </c>
      <c r="K1842" s="41" t="s">
        <v>498</v>
      </c>
      <c r="L1842" s="3"/>
    </row>
    <row r="1843" ht="15.75" customHeight="1">
      <c r="A1843" s="121" t="s">
        <v>3448</v>
      </c>
      <c r="B1843" s="122" t="s">
        <v>3625</v>
      </c>
      <c r="C1843" s="122" t="s">
        <v>25</v>
      </c>
      <c r="D1843" s="123">
        <v>43964.0</v>
      </c>
      <c r="E1843" s="122" t="s">
        <v>3626</v>
      </c>
      <c r="F1843" s="122" t="s">
        <v>498</v>
      </c>
      <c r="G1843" s="122" t="s">
        <v>1092</v>
      </c>
      <c r="H1843" s="124">
        <v>43970.0</v>
      </c>
      <c r="I1843" s="41">
        <v>4.0</v>
      </c>
      <c r="J1843" s="41" t="s">
        <v>497</v>
      </c>
      <c r="K1843" s="41" t="s">
        <v>498</v>
      </c>
      <c r="L1843" s="3"/>
    </row>
    <row r="1844" ht="15.75" customHeight="1">
      <c r="A1844" s="121" t="s">
        <v>3448</v>
      </c>
      <c r="B1844" s="122" t="s">
        <v>3627</v>
      </c>
      <c r="C1844" s="122" t="s">
        <v>25</v>
      </c>
      <c r="D1844" s="123">
        <v>43965.0</v>
      </c>
      <c r="E1844" s="122" t="s">
        <v>3628</v>
      </c>
      <c r="F1844" s="122" t="s">
        <v>498</v>
      </c>
      <c r="G1844" s="122" t="s">
        <v>1095</v>
      </c>
      <c r="H1844" s="124">
        <v>43970.0</v>
      </c>
      <c r="I1844" s="41">
        <v>3.0</v>
      </c>
      <c r="J1844" s="41" t="s">
        <v>497</v>
      </c>
      <c r="K1844" s="41" t="s">
        <v>498</v>
      </c>
      <c r="L1844" s="3"/>
    </row>
    <row r="1845" ht="15.75" customHeight="1">
      <c r="A1845" s="141" t="s">
        <v>3448</v>
      </c>
      <c r="B1845" s="142" t="s">
        <v>3629</v>
      </c>
      <c r="C1845" s="142" t="s">
        <v>25</v>
      </c>
      <c r="D1845" s="143">
        <v>43968.0</v>
      </c>
      <c r="E1845" s="142" t="s">
        <v>3630</v>
      </c>
      <c r="F1845" s="142" t="s">
        <v>498</v>
      </c>
      <c r="G1845" s="142" t="s">
        <v>1632</v>
      </c>
      <c r="H1845" s="151">
        <v>44054.0</v>
      </c>
      <c r="I1845" s="152">
        <v>76.0</v>
      </c>
      <c r="J1845" s="146" t="s">
        <v>497</v>
      </c>
      <c r="K1845" s="146" t="s">
        <v>498</v>
      </c>
      <c r="L1845" s="147"/>
      <c r="M1845" s="148"/>
      <c r="N1845" s="148"/>
      <c r="O1845" s="148"/>
      <c r="P1845" s="148"/>
      <c r="Q1845" s="148"/>
      <c r="R1845" s="148"/>
      <c r="S1845" s="148"/>
      <c r="T1845" s="148"/>
      <c r="U1845" s="148"/>
      <c r="V1845" s="148"/>
      <c r="W1845" s="148"/>
      <c r="X1845" s="148"/>
      <c r="Y1845" s="148"/>
      <c r="Z1845" s="148"/>
    </row>
    <row r="1846" ht="15.75" customHeight="1">
      <c r="A1846" s="121" t="s">
        <v>3448</v>
      </c>
      <c r="B1846" s="122" t="s">
        <v>3631</v>
      </c>
      <c r="C1846" s="122" t="s">
        <v>25</v>
      </c>
      <c r="D1846" s="123">
        <v>43969.0</v>
      </c>
      <c r="E1846" s="122" t="s">
        <v>3632</v>
      </c>
      <c r="F1846" s="122" t="s">
        <v>498</v>
      </c>
      <c r="G1846" s="122" t="s">
        <v>1095</v>
      </c>
      <c r="H1846" s="124">
        <v>43970.0</v>
      </c>
      <c r="I1846" s="41">
        <v>1.0</v>
      </c>
      <c r="J1846" s="41" t="s">
        <v>497</v>
      </c>
      <c r="K1846" s="41" t="s">
        <v>498</v>
      </c>
      <c r="L1846" s="3"/>
    </row>
    <row r="1847" ht="15.75" customHeight="1">
      <c r="A1847" s="121" t="s">
        <v>3448</v>
      </c>
      <c r="B1847" s="122" t="s">
        <v>3633</v>
      </c>
      <c r="C1847" s="122" t="s">
        <v>25</v>
      </c>
      <c r="D1847" s="123">
        <v>43970.0</v>
      </c>
      <c r="E1847" s="122" t="s">
        <v>3634</v>
      </c>
      <c r="F1847" s="122" t="s">
        <v>498</v>
      </c>
      <c r="G1847" s="122" t="s">
        <v>1095</v>
      </c>
      <c r="H1847" s="124">
        <v>43970.0</v>
      </c>
      <c r="I1847" s="41">
        <v>0.0</v>
      </c>
      <c r="J1847" s="41" t="s">
        <v>497</v>
      </c>
      <c r="K1847" s="41" t="s">
        <v>498</v>
      </c>
      <c r="L1847" s="3"/>
    </row>
    <row r="1848" ht="15.75" customHeight="1">
      <c r="A1848" s="121" t="s">
        <v>3448</v>
      </c>
      <c r="B1848" s="122" t="s">
        <v>3635</v>
      </c>
      <c r="C1848" s="122" t="s">
        <v>25</v>
      </c>
      <c r="D1848" s="123">
        <v>43972.0</v>
      </c>
      <c r="E1848" s="122" t="s">
        <v>3636</v>
      </c>
      <c r="F1848" s="122" t="s">
        <v>498</v>
      </c>
      <c r="G1848" s="122" t="s">
        <v>1095</v>
      </c>
      <c r="H1848" s="124">
        <v>43973.0</v>
      </c>
      <c r="I1848" s="41">
        <v>1.0</v>
      </c>
      <c r="J1848" s="41" t="s">
        <v>497</v>
      </c>
      <c r="K1848" s="41" t="s">
        <v>498</v>
      </c>
      <c r="L1848" s="3"/>
    </row>
    <row r="1849" ht="15.75" customHeight="1">
      <c r="A1849" s="121" t="s">
        <v>3448</v>
      </c>
      <c r="B1849" s="122" t="s">
        <v>3637</v>
      </c>
      <c r="C1849" s="122" t="s">
        <v>25</v>
      </c>
      <c r="D1849" s="123">
        <v>43972.0</v>
      </c>
      <c r="E1849" s="122" t="s">
        <v>3638</v>
      </c>
      <c r="F1849" s="122" t="s">
        <v>498</v>
      </c>
      <c r="G1849" s="122" t="s">
        <v>1092</v>
      </c>
      <c r="H1849" s="124">
        <v>43983.0</v>
      </c>
      <c r="I1849" s="41">
        <v>7.0</v>
      </c>
      <c r="J1849" s="41" t="s">
        <v>497</v>
      </c>
      <c r="K1849" s="41" t="s">
        <v>498</v>
      </c>
      <c r="L1849" s="3"/>
    </row>
    <row r="1850" ht="15.75" customHeight="1">
      <c r="A1850" s="121" t="s">
        <v>3448</v>
      </c>
      <c r="B1850" s="122" t="s">
        <v>3639</v>
      </c>
      <c r="C1850" s="122" t="s">
        <v>25</v>
      </c>
      <c r="D1850" s="123">
        <v>43972.0</v>
      </c>
      <c r="E1850" s="122" t="s">
        <v>3640</v>
      </c>
      <c r="F1850" s="122" t="s">
        <v>498</v>
      </c>
      <c r="G1850" s="122" t="s">
        <v>1095</v>
      </c>
      <c r="H1850" s="124">
        <v>43984.0</v>
      </c>
      <c r="I1850" s="41">
        <v>8.0</v>
      </c>
      <c r="J1850" s="41" t="s">
        <v>497</v>
      </c>
      <c r="K1850" s="41" t="s">
        <v>498</v>
      </c>
      <c r="L1850" s="3"/>
    </row>
    <row r="1851" ht="15.75" customHeight="1">
      <c r="A1851" s="121" t="s">
        <v>3448</v>
      </c>
      <c r="B1851" s="122" t="s">
        <v>3641</v>
      </c>
      <c r="C1851" s="122" t="s">
        <v>25</v>
      </c>
      <c r="D1851" s="123">
        <v>43973.0</v>
      </c>
      <c r="E1851" s="122" t="s">
        <v>3642</v>
      </c>
      <c r="F1851" s="122" t="s">
        <v>1342</v>
      </c>
      <c r="G1851" s="122" t="s">
        <v>1095</v>
      </c>
      <c r="H1851" s="124">
        <v>44006.0</v>
      </c>
      <c r="I1851" s="41">
        <v>23.0</v>
      </c>
      <c r="J1851" s="41" t="s">
        <v>497</v>
      </c>
      <c r="K1851" s="41" t="s">
        <v>498</v>
      </c>
      <c r="L1851" s="3"/>
    </row>
    <row r="1852" ht="15.75" customHeight="1">
      <c r="A1852" s="121" t="s">
        <v>3448</v>
      </c>
      <c r="B1852" s="122" t="s">
        <v>3643</v>
      </c>
      <c r="C1852" s="122" t="s">
        <v>25</v>
      </c>
      <c r="D1852" s="123">
        <v>43974.0</v>
      </c>
      <c r="E1852" s="122" t="s">
        <v>3644</v>
      </c>
      <c r="F1852" s="122" t="s">
        <v>498</v>
      </c>
      <c r="G1852" s="122" t="s">
        <v>1095</v>
      </c>
      <c r="H1852" s="124">
        <v>43977.0</v>
      </c>
      <c r="I1852" s="41">
        <v>2.0</v>
      </c>
      <c r="J1852" s="41" t="s">
        <v>497</v>
      </c>
      <c r="K1852" s="41" t="s">
        <v>498</v>
      </c>
      <c r="L1852" s="3"/>
    </row>
    <row r="1853" ht="15.75" customHeight="1">
      <c r="A1853" s="121" t="s">
        <v>3448</v>
      </c>
      <c r="B1853" s="122" t="s">
        <v>3645</v>
      </c>
      <c r="C1853" s="122" t="s">
        <v>257</v>
      </c>
      <c r="D1853" s="123">
        <v>43977.0</v>
      </c>
      <c r="E1853" s="122" t="s">
        <v>3646</v>
      </c>
      <c r="F1853" s="122" t="s">
        <v>498</v>
      </c>
      <c r="G1853" s="122" t="s">
        <v>470</v>
      </c>
      <c r="H1853" s="127">
        <v>44029.0</v>
      </c>
      <c r="I1853" s="41">
        <v>38.0</v>
      </c>
      <c r="J1853" s="41" t="s">
        <v>497</v>
      </c>
      <c r="K1853" s="41" t="s">
        <v>498</v>
      </c>
      <c r="L1853" s="3"/>
    </row>
    <row r="1854" ht="15.75" customHeight="1">
      <c r="A1854" s="121" t="s">
        <v>3448</v>
      </c>
      <c r="B1854" s="122" t="s">
        <v>3647</v>
      </c>
      <c r="C1854" s="122" t="s">
        <v>25</v>
      </c>
      <c r="D1854" s="123">
        <v>43977.0</v>
      </c>
      <c r="E1854" s="122" t="s">
        <v>3648</v>
      </c>
      <c r="F1854" s="122" t="s">
        <v>498</v>
      </c>
      <c r="G1854" s="122" t="s">
        <v>1095</v>
      </c>
      <c r="H1854" s="124">
        <v>43979.0</v>
      </c>
      <c r="I1854" s="41">
        <v>2.0</v>
      </c>
      <c r="J1854" s="41" t="s">
        <v>497</v>
      </c>
      <c r="K1854" s="41" t="s">
        <v>498</v>
      </c>
      <c r="L1854" s="3"/>
    </row>
    <row r="1855" ht="15.75" customHeight="1">
      <c r="A1855" s="131" t="s">
        <v>3448</v>
      </c>
      <c r="B1855" s="132" t="s">
        <v>3649</v>
      </c>
      <c r="C1855" s="132" t="s">
        <v>25</v>
      </c>
      <c r="D1855" s="133">
        <v>43978.0</v>
      </c>
      <c r="E1855" s="132" t="s">
        <v>3650</v>
      </c>
      <c r="F1855" s="132" t="s">
        <v>498</v>
      </c>
      <c r="G1855" s="132" t="s">
        <v>1632</v>
      </c>
      <c r="H1855" s="139">
        <v>44204.0</v>
      </c>
      <c r="I1855" s="140">
        <v>150.0</v>
      </c>
      <c r="J1855" s="134" t="s">
        <v>497</v>
      </c>
      <c r="K1855" s="134" t="s">
        <v>498</v>
      </c>
      <c r="L1855" s="135"/>
      <c r="M1855" s="136"/>
      <c r="N1855" s="136"/>
      <c r="O1855" s="136"/>
      <c r="P1855" s="136"/>
      <c r="Q1855" s="136"/>
      <c r="R1855" s="136"/>
      <c r="S1855" s="136"/>
      <c r="T1855" s="136"/>
      <c r="U1855" s="136"/>
      <c r="V1855" s="136"/>
      <c r="W1855" s="136"/>
      <c r="X1855" s="136"/>
      <c r="Y1855" s="136"/>
      <c r="Z1855" s="136"/>
    </row>
    <row r="1856" ht="15.75" customHeight="1">
      <c r="A1856" s="121" t="s">
        <v>3448</v>
      </c>
      <c r="B1856" s="122" t="s">
        <v>3651</v>
      </c>
      <c r="C1856" s="122" t="s">
        <v>257</v>
      </c>
      <c r="D1856" s="123">
        <v>43979.0</v>
      </c>
      <c r="E1856" s="122" t="s">
        <v>3652</v>
      </c>
      <c r="F1856" s="122" t="s">
        <v>498</v>
      </c>
      <c r="G1856" s="122" t="s">
        <v>1095</v>
      </c>
      <c r="H1856" s="124">
        <v>44001.0</v>
      </c>
      <c r="I1856" s="41">
        <v>15.0</v>
      </c>
      <c r="J1856" s="41" t="s">
        <v>497</v>
      </c>
      <c r="K1856" s="41" t="s">
        <v>498</v>
      </c>
      <c r="L1856" s="3"/>
    </row>
    <row r="1857" ht="15.75" customHeight="1">
      <c r="A1857" s="121" t="s">
        <v>3448</v>
      </c>
      <c r="B1857" s="122" t="s">
        <v>3653</v>
      </c>
      <c r="C1857" s="122" t="s">
        <v>25</v>
      </c>
      <c r="D1857" s="123">
        <v>43979.0</v>
      </c>
      <c r="E1857" s="122" t="s">
        <v>3654</v>
      </c>
      <c r="F1857" s="122" t="s">
        <v>498</v>
      </c>
      <c r="G1857" s="122" t="s">
        <v>1095</v>
      </c>
      <c r="H1857" s="124">
        <v>43986.0</v>
      </c>
      <c r="I1857" s="41">
        <v>4.0</v>
      </c>
      <c r="J1857" s="41" t="s">
        <v>497</v>
      </c>
      <c r="K1857" s="41" t="s">
        <v>498</v>
      </c>
      <c r="L1857" s="3"/>
    </row>
    <row r="1858" ht="15.75" customHeight="1">
      <c r="A1858" s="121" t="s">
        <v>3448</v>
      </c>
      <c r="B1858" s="122" t="s">
        <v>3655</v>
      </c>
      <c r="C1858" s="122" t="s">
        <v>25</v>
      </c>
      <c r="D1858" s="123">
        <v>43980.0</v>
      </c>
      <c r="E1858" s="122" t="s">
        <v>3656</v>
      </c>
      <c r="F1858" s="122" t="s">
        <v>498</v>
      </c>
      <c r="G1858" s="122" t="s">
        <v>1095</v>
      </c>
      <c r="H1858" s="124">
        <v>43982.0</v>
      </c>
      <c r="I1858" s="41">
        <v>1.0</v>
      </c>
      <c r="J1858" s="41" t="s">
        <v>497</v>
      </c>
      <c r="K1858" s="41" t="s">
        <v>498</v>
      </c>
      <c r="L1858" s="3"/>
    </row>
    <row r="1859" ht="15.75" customHeight="1">
      <c r="A1859" s="121" t="s">
        <v>3448</v>
      </c>
      <c r="B1859" s="122" t="s">
        <v>3657</v>
      </c>
      <c r="C1859" s="122" t="s">
        <v>25</v>
      </c>
      <c r="D1859" s="123">
        <v>43983.0</v>
      </c>
      <c r="E1859" s="122" t="s">
        <v>3658</v>
      </c>
      <c r="F1859" s="122" t="s">
        <v>498</v>
      </c>
      <c r="G1859" s="122" t="s">
        <v>1095</v>
      </c>
      <c r="H1859" s="124">
        <v>43987.0</v>
      </c>
      <c r="I1859" s="41">
        <v>4.0</v>
      </c>
      <c r="J1859" s="41" t="s">
        <v>497</v>
      </c>
      <c r="K1859" s="41" t="s">
        <v>498</v>
      </c>
      <c r="L1859" s="3"/>
    </row>
    <row r="1860" ht="15.75" customHeight="1">
      <c r="A1860" s="131" t="s">
        <v>3448</v>
      </c>
      <c r="B1860" s="132" t="s">
        <v>3659</v>
      </c>
      <c r="C1860" s="132" t="s">
        <v>25</v>
      </c>
      <c r="D1860" s="133">
        <v>43983.0</v>
      </c>
      <c r="E1860" s="132" t="s">
        <v>3660</v>
      </c>
      <c r="F1860" s="132" t="s">
        <v>1342</v>
      </c>
      <c r="G1860" s="132" t="s">
        <v>1095</v>
      </c>
      <c r="H1860" s="139">
        <v>44047.0</v>
      </c>
      <c r="I1860" s="134">
        <v>46.0</v>
      </c>
      <c r="J1860" s="134" t="s">
        <v>497</v>
      </c>
      <c r="K1860" s="134" t="s">
        <v>498</v>
      </c>
      <c r="L1860" s="135"/>
      <c r="M1860" s="136"/>
      <c r="N1860" s="136"/>
      <c r="O1860" s="136"/>
      <c r="P1860" s="136"/>
      <c r="Q1860" s="136"/>
      <c r="R1860" s="136"/>
      <c r="S1860" s="136"/>
      <c r="T1860" s="136"/>
      <c r="U1860" s="136"/>
      <c r="V1860" s="136"/>
      <c r="W1860" s="136"/>
      <c r="X1860" s="136"/>
      <c r="Y1860" s="136"/>
      <c r="Z1860" s="136"/>
    </row>
    <row r="1861" ht="15.75" customHeight="1">
      <c r="A1861" s="121" t="s">
        <v>3448</v>
      </c>
      <c r="B1861" s="122" t="s">
        <v>3661</v>
      </c>
      <c r="C1861" s="122" t="s">
        <v>25</v>
      </c>
      <c r="D1861" s="123">
        <v>43985.0</v>
      </c>
      <c r="E1861" s="122" t="s">
        <v>3662</v>
      </c>
      <c r="F1861" s="122" t="s">
        <v>498</v>
      </c>
      <c r="G1861" s="122" t="s">
        <v>1092</v>
      </c>
      <c r="H1861" s="124">
        <v>44001.0</v>
      </c>
      <c r="I1861" s="41">
        <v>11.0</v>
      </c>
      <c r="J1861" s="41" t="s">
        <v>497</v>
      </c>
      <c r="K1861" s="41" t="s">
        <v>498</v>
      </c>
      <c r="L1861" s="3"/>
    </row>
    <row r="1862" ht="15.75" customHeight="1">
      <c r="A1862" s="121" t="s">
        <v>3448</v>
      </c>
      <c r="B1862" s="122" t="s">
        <v>3663</v>
      </c>
      <c r="C1862" s="122" t="s">
        <v>25</v>
      </c>
      <c r="D1862" s="123">
        <v>43985.0</v>
      </c>
      <c r="E1862" s="122" t="s">
        <v>2727</v>
      </c>
      <c r="F1862" s="122" t="s">
        <v>498</v>
      </c>
      <c r="G1862" s="122" t="s">
        <v>1095</v>
      </c>
      <c r="H1862" s="124">
        <v>43987.0</v>
      </c>
      <c r="I1862" s="41">
        <v>2.0</v>
      </c>
      <c r="J1862" s="41" t="s">
        <v>497</v>
      </c>
      <c r="K1862" s="41" t="s">
        <v>498</v>
      </c>
      <c r="L1862" s="3"/>
    </row>
    <row r="1863" ht="15.75" customHeight="1">
      <c r="A1863" s="121" t="s">
        <v>3448</v>
      </c>
      <c r="B1863" s="122" t="s">
        <v>3664</v>
      </c>
      <c r="C1863" s="122" t="s">
        <v>25</v>
      </c>
      <c r="D1863" s="123">
        <v>43986.0</v>
      </c>
      <c r="E1863" s="122" t="s">
        <v>3665</v>
      </c>
      <c r="F1863" s="122" t="s">
        <v>498</v>
      </c>
      <c r="G1863" s="122" t="s">
        <v>1095</v>
      </c>
      <c r="H1863" s="124">
        <v>43997.0</v>
      </c>
      <c r="I1863" s="41">
        <v>7.0</v>
      </c>
      <c r="J1863" s="41" t="s">
        <v>497</v>
      </c>
      <c r="K1863" s="41" t="s">
        <v>498</v>
      </c>
      <c r="L1863" s="3"/>
    </row>
    <row r="1864" ht="15.75" customHeight="1">
      <c r="A1864" s="121" t="s">
        <v>3448</v>
      </c>
      <c r="B1864" s="122" t="s">
        <v>3666</v>
      </c>
      <c r="C1864" s="122" t="s">
        <v>25</v>
      </c>
      <c r="D1864" s="123">
        <v>43987.0</v>
      </c>
      <c r="E1864" s="122" t="s">
        <v>3667</v>
      </c>
      <c r="F1864" s="122" t="s">
        <v>498</v>
      </c>
      <c r="G1864" s="122" t="s">
        <v>1095</v>
      </c>
      <c r="H1864" s="124">
        <v>43990.0</v>
      </c>
      <c r="I1864" s="41">
        <v>2.0</v>
      </c>
      <c r="J1864" s="41" t="s">
        <v>497</v>
      </c>
      <c r="K1864" s="41" t="s">
        <v>498</v>
      </c>
      <c r="L1864" s="3"/>
    </row>
    <row r="1865" ht="15.75" customHeight="1">
      <c r="A1865" s="121" t="s">
        <v>3448</v>
      </c>
      <c r="B1865" s="122" t="s">
        <v>3668</v>
      </c>
      <c r="C1865" s="122" t="s">
        <v>25</v>
      </c>
      <c r="D1865" s="123">
        <v>43987.0</v>
      </c>
      <c r="E1865" s="122" t="s">
        <v>3669</v>
      </c>
      <c r="F1865" s="122" t="s">
        <v>498</v>
      </c>
      <c r="G1865" s="122" t="s">
        <v>1095</v>
      </c>
      <c r="H1865" s="124">
        <v>44001.0</v>
      </c>
      <c r="I1865" s="41">
        <v>11.0</v>
      </c>
      <c r="J1865" s="41" t="s">
        <v>497</v>
      </c>
      <c r="K1865" s="41" t="s">
        <v>498</v>
      </c>
      <c r="L1865" s="3"/>
    </row>
    <row r="1866" ht="15.75" customHeight="1">
      <c r="A1866" s="131" t="s">
        <v>3448</v>
      </c>
      <c r="B1866" s="132" t="s">
        <v>3670</v>
      </c>
      <c r="C1866" s="132" t="s">
        <v>25</v>
      </c>
      <c r="D1866" s="133">
        <v>43989.0</v>
      </c>
      <c r="E1866" s="132" t="s">
        <v>3671</v>
      </c>
      <c r="F1866" s="132" t="s">
        <v>498</v>
      </c>
      <c r="G1866" s="153" t="s">
        <v>1632</v>
      </c>
      <c r="H1866" s="154">
        <v>44204.0</v>
      </c>
      <c r="I1866" s="140">
        <v>142.0</v>
      </c>
      <c r="J1866" s="134" t="s">
        <v>497</v>
      </c>
      <c r="K1866" s="134" t="s">
        <v>498</v>
      </c>
      <c r="L1866" s="135"/>
      <c r="M1866" s="136"/>
      <c r="N1866" s="136"/>
      <c r="O1866" s="136"/>
      <c r="P1866" s="136"/>
      <c r="Q1866" s="136"/>
      <c r="R1866" s="136"/>
      <c r="S1866" s="136"/>
      <c r="T1866" s="136"/>
      <c r="U1866" s="136"/>
      <c r="V1866" s="136"/>
      <c r="W1866" s="136"/>
      <c r="X1866" s="136"/>
      <c r="Y1866" s="136"/>
      <c r="Z1866" s="136"/>
    </row>
    <row r="1867" ht="15.75" customHeight="1">
      <c r="A1867" s="121" t="s">
        <v>3448</v>
      </c>
      <c r="B1867" s="122" t="s">
        <v>3672</v>
      </c>
      <c r="C1867" s="122" t="s">
        <v>25</v>
      </c>
      <c r="D1867" s="123">
        <v>43990.0</v>
      </c>
      <c r="E1867" s="122" t="s">
        <v>3673</v>
      </c>
      <c r="F1867" s="122" t="s">
        <v>498</v>
      </c>
      <c r="G1867" s="122" t="s">
        <v>1095</v>
      </c>
      <c r="H1867" s="124">
        <v>43997.0</v>
      </c>
      <c r="I1867" s="41">
        <v>5.0</v>
      </c>
      <c r="J1867" s="41" t="s">
        <v>497</v>
      </c>
      <c r="K1867" s="41" t="s">
        <v>498</v>
      </c>
      <c r="L1867" s="3"/>
    </row>
    <row r="1868" ht="15.75" customHeight="1">
      <c r="A1868" s="121" t="s">
        <v>3448</v>
      </c>
      <c r="B1868" s="122" t="s">
        <v>3674</v>
      </c>
      <c r="C1868" s="122" t="s">
        <v>25</v>
      </c>
      <c r="D1868" s="123">
        <v>43990.0</v>
      </c>
      <c r="E1868" s="122" t="s">
        <v>3675</v>
      </c>
      <c r="F1868" s="122" t="s">
        <v>498</v>
      </c>
      <c r="G1868" s="122" t="s">
        <v>1092</v>
      </c>
      <c r="H1868" s="124">
        <v>43993.0</v>
      </c>
      <c r="I1868" s="41">
        <v>3.0</v>
      </c>
      <c r="J1868" s="41" t="s">
        <v>497</v>
      </c>
      <c r="K1868" s="41" t="s">
        <v>498</v>
      </c>
      <c r="L1868" s="3"/>
    </row>
    <row r="1869" ht="15.75" customHeight="1">
      <c r="A1869" s="121" t="s">
        <v>3448</v>
      </c>
      <c r="B1869" s="122" t="s">
        <v>3676</v>
      </c>
      <c r="C1869" s="122" t="s">
        <v>25</v>
      </c>
      <c r="D1869" s="123">
        <v>43991.0</v>
      </c>
      <c r="E1869" s="122" t="s">
        <v>3677</v>
      </c>
      <c r="F1869" s="122" t="s">
        <v>498</v>
      </c>
      <c r="G1869" s="122" t="s">
        <v>1095</v>
      </c>
      <c r="H1869" s="124">
        <v>43993.0</v>
      </c>
      <c r="I1869" s="41">
        <v>2.0</v>
      </c>
      <c r="J1869" s="41" t="s">
        <v>497</v>
      </c>
      <c r="K1869" s="41" t="s">
        <v>498</v>
      </c>
      <c r="L1869" s="3"/>
    </row>
    <row r="1870" ht="15.75" customHeight="1">
      <c r="A1870" s="121" t="s">
        <v>3448</v>
      </c>
      <c r="B1870" s="122" t="s">
        <v>3678</v>
      </c>
      <c r="C1870" s="122" t="s">
        <v>25</v>
      </c>
      <c r="D1870" s="123">
        <v>43991.0</v>
      </c>
      <c r="E1870" s="122" t="s">
        <v>3679</v>
      </c>
      <c r="F1870" s="122" t="s">
        <v>498</v>
      </c>
      <c r="G1870" s="122" t="s">
        <v>1095</v>
      </c>
      <c r="H1870" s="124">
        <v>43993.0</v>
      </c>
      <c r="I1870" s="41">
        <v>2.0</v>
      </c>
      <c r="J1870" s="41" t="s">
        <v>497</v>
      </c>
      <c r="K1870" s="41" t="s">
        <v>498</v>
      </c>
      <c r="L1870" s="3"/>
    </row>
    <row r="1871" ht="15.75" customHeight="1">
      <c r="A1871" s="121" t="s">
        <v>3448</v>
      </c>
      <c r="B1871" s="122" t="s">
        <v>3680</v>
      </c>
      <c r="C1871" s="122" t="s">
        <v>25</v>
      </c>
      <c r="D1871" s="123">
        <v>43991.0</v>
      </c>
      <c r="E1871" s="122" t="s">
        <v>3681</v>
      </c>
      <c r="F1871" s="122" t="s">
        <v>498</v>
      </c>
      <c r="G1871" s="122" t="s">
        <v>1095</v>
      </c>
      <c r="H1871" s="124">
        <v>43993.0</v>
      </c>
      <c r="I1871" s="41">
        <v>2.0</v>
      </c>
      <c r="J1871" s="41" t="s">
        <v>497</v>
      </c>
      <c r="K1871" s="41" t="s">
        <v>498</v>
      </c>
      <c r="L1871" s="3"/>
    </row>
    <row r="1872" ht="15.75" customHeight="1">
      <c r="A1872" s="121" t="s">
        <v>3448</v>
      </c>
      <c r="B1872" s="122" t="s">
        <v>3682</v>
      </c>
      <c r="C1872" s="122" t="s">
        <v>25</v>
      </c>
      <c r="D1872" s="123">
        <v>43991.0</v>
      </c>
      <c r="E1872" s="122" t="s">
        <v>3683</v>
      </c>
      <c r="F1872" s="122" t="s">
        <v>498</v>
      </c>
      <c r="G1872" s="122" t="s">
        <v>470</v>
      </c>
      <c r="H1872" s="124">
        <v>43993.0</v>
      </c>
      <c r="I1872" s="41">
        <v>2.0</v>
      </c>
      <c r="J1872" s="41" t="s">
        <v>497</v>
      </c>
      <c r="K1872" s="41" t="s">
        <v>498</v>
      </c>
      <c r="L1872" s="3"/>
    </row>
    <row r="1873" ht="15.75" customHeight="1">
      <c r="A1873" s="121" t="s">
        <v>3448</v>
      </c>
      <c r="B1873" s="122" t="s">
        <v>3684</v>
      </c>
      <c r="C1873" s="122" t="s">
        <v>25</v>
      </c>
      <c r="D1873" s="123">
        <v>43991.0</v>
      </c>
      <c r="E1873" s="122" t="s">
        <v>3685</v>
      </c>
      <c r="F1873" s="122" t="s">
        <v>498</v>
      </c>
      <c r="G1873" s="122" t="s">
        <v>470</v>
      </c>
      <c r="H1873" s="124">
        <v>43993.0</v>
      </c>
      <c r="I1873" s="41">
        <v>2.0</v>
      </c>
      <c r="J1873" s="41" t="s">
        <v>497</v>
      </c>
      <c r="K1873" s="41" t="s">
        <v>498</v>
      </c>
      <c r="L1873" s="3"/>
    </row>
    <row r="1874" ht="15.75" customHeight="1">
      <c r="A1874" s="121" t="s">
        <v>3448</v>
      </c>
      <c r="B1874" s="122" t="s">
        <v>3686</v>
      </c>
      <c r="C1874" s="122" t="s">
        <v>25</v>
      </c>
      <c r="D1874" s="123">
        <v>43992.0</v>
      </c>
      <c r="E1874" s="122" t="s">
        <v>3687</v>
      </c>
      <c r="F1874" s="122" t="s">
        <v>498</v>
      </c>
      <c r="G1874" s="122" t="s">
        <v>1095</v>
      </c>
      <c r="H1874" s="124">
        <v>44011.0</v>
      </c>
      <c r="I1874" s="41">
        <v>13.0</v>
      </c>
      <c r="J1874" s="41" t="s">
        <v>497</v>
      </c>
      <c r="K1874" s="41" t="s">
        <v>498</v>
      </c>
      <c r="L1874" s="3"/>
    </row>
    <row r="1875" ht="15.75" customHeight="1">
      <c r="A1875" s="121" t="s">
        <v>3448</v>
      </c>
      <c r="B1875" s="122" t="s">
        <v>3688</v>
      </c>
      <c r="C1875" s="122" t="s">
        <v>25</v>
      </c>
      <c r="D1875" s="123">
        <v>43992.0</v>
      </c>
      <c r="E1875" s="122" t="s">
        <v>3689</v>
      </c>
      <c r="F1875" s="122" t="s">
        <v>498</v>
      </c>
      <c r="G1875" s="122" t="s">
        <v>1092</v>
      </c>
      <c r="H1875" s="124">
        <v>43993.0</v>
      </c>
      <c r="I1875" s="41">
        <v>1.0</v>
      </c>
      <c r="J1875" s="41" t="s">
        <v>497</v>
      </c>
      <c r="K1875" s="41" t="s">
        <v>498</v>
      </c>
      <c r="L1875" s="3"/>
    </row>
    <row r="1876" ht="15.75" customHeight="1">
      <c r="A1876" s="121" t="s">
        <v>3448</v>
      </c>
      <c r="B1876" s="122" t="s">
        <v>3690</v>
      </c>
      <c r="C1876" s="122" t="s">
        <v>25</v>
      </c>
      <c r="D1876" s="123">
        <v>43993.0</v>
      </c>
      <c r="E1876" s="122" t="s">
        <v>3691</v>
      </c>
      <c r="F1876" s="122" t="s">
        <v>498</v>
      </c>
      <c r="G1876" s="122" t="s">
        <v>1095</v>
      </c>
      <c r="H1876" s="124">
        <v>44001.0</v>
      </c>
      <c r="I1876" s="41">
        <v>6.0</v>
      </c>
      <c r="J1876" s="41" t="s">
        <v>497</v>
      </c>
      <c r="K1876" s="41" t="s">
        <v>498</v>
      </c>
      <c r="L1876" s="3"/>
    </row>
    <row r="1877" ht="15.75" customHeight="1">
      <c r="A1877" s="121" t="s">
        <v>3448</v>
      </c>
      <c r="B1877" s="122" t="s">
        <v>3692</v>
      </c>
      <c r="C1877" s="122" t="s">
        <v>25</v>
      </c>
      <c r="D1877" s="123">
        <v>43993.0</v>
      </c>
      <c r="E1877" s="122" t="s">
        <v>3693</v>
      </c>
      <c r="F1877" s="122" t="s">
        <v>498</v>
      </c>
      <c r="G1877" s="48" t="s">
        <v>470</v>
      </c>
      <c r="H1877" s="46">
        <v>44015.0</v>
      </c>
      <c r="I1877" s="32">
        <v>15.0</v>
      </c>
      <c r="J1877" s="41" t="s">
        <v>497</v>
      </c>
      <c r="K1877" s="41" t="s">
        <v>498</v>
      </c>
      <c r="L1877" s="155"/>
    </row>
    <row r="1878" ht="15.75" customHeight="1">
      <c r="A1878" s="121" t="s">
        <v>3448</v>
      </c>
      <c r="B1878" s="122" t="s">
        <v>3694</v>
      </c>
      <c r="C1878" s="122" t="s">
        <v>25</v>
      </c>
      <c r="D1878" s="123">
        <v>43993.0</v>
      </c>
      <c r="E1878" s="122" t="s">
        <v>3695</v>
      </c>
      <c r="F1878" s="48" t="s">
        <v>1342</v>
      </c>
      <c r="G1878" s="48" t="s">
        <v>1092</v>
      </c>
      <c r="H1878" s="46">
        <v>44014.0</v>
      </c>
      <c r="I1878" s="32">
        <v>16.0</v>
      </c>
      <c r="J1878" s="41" t="s">
        <v>497</v>
      </c>
      <c r="K1878" s="41" t="s">
        <v>498</v>
      </c>
      <c r="L1878" s="155"/>
    </row>
    <row r="1879" ht="15.75" customHeight="1">
      <c r="A1879" s="121" t="s">
        <v>3448</v>
      </c>
      <c r="B1879" s="122" t="s">
        <v>3696</v>
      </c>
      <c r="C1879" s="122" t="s">
        <v>25</v>
      </c>
      <c r="D1879" s="123">
        <v>43996.0</v>
      </c>
      <c r="E1879" s="122" t="s">
        <v>3697</v>
      </c>
      <c r="F1879" s="122" t="s">
        <v>498</v>
      </c>
      <c r="G1879" s="122" t="s">
        <v>470</v>
      </c>
      <c r="H1879" s="124">
        <v>43997.0</v>
      </c>
      <c r="I1879" s="41">
        <v>1.0</v>
      </c>
      <c r="J1879" s="41" t="s">
        <v>497</v>
      </c>
      <c r="K1879" s="41" t="s">
        <v>498</v>
      </c>
      <c r="L1879" s="155" t="s">
        <v>3698</v>
      </c>
    </row>
    <row r="1880" ht="15.75" customHeight="1">
      <c r="A1880" s="121" t="s">
        <v>3448</v>
      </c>
      <c r="B1880" s="122" t="s">
        <v>3699</v>
      </c>
      <c r="C1880" s="122" t="s">
        <v>25</v>
      </c>
      <c r="D1880" s="123">
        <v>43997.0</v>
      </c>
      <c r="E1880" s="122" t="s">
        <v>3700</v>
      </c>
      <c r="F1880" s="122" t="s">
        <v>498</v>
      </c>
      <c r="G1880" s="122" t="s">
        <v>1095</v>
      </c>
      <c r="H1880" s="124">
        <v>43999.0</v>
      </c>
      <c r="I1880" s="41">
        <v>1.0</v>
      </c>
      <c r="J1880" s="41" t="s">
        <v>497</v>
      </c>
      <c r="K1880" s="41" t="s">
        <v>498</v>
      </c>
      <c r="L1880" s="3"/>
    </row>
    <row r="1881" ht="15.75" customHeight="1">
      <c r="A1881" s="121" t="s">
        <v>3448</v>
      </c>
      <c r="B1881" s="122" t="s">
        <v>3701</v>
      </c>
      <c r="C1881" s="122" t="s">
        <v>25</v>
      </c>
      <c r="D1881" s="123">
        <v>43998.0</v>
      </c>
      <c r="E1881" s="122" t="s">
        <v>3702</v>
      </c>
      <c r="F1881" s="122" t="s">
        <v>498</v>
      </c>
      <c r="G1881" s="48" t="s">
        <v>1095</v>
      </c>
      <c r="H1881" s="46">
        <v>44014.0</v>
      </c>
      <c r="I1881" s="32">
        <v>12.0</v>
      </c>
      <c r="J1881" s="41" t="s">
        <v>497</v>
      </c>
      <c r="K1881" s="41" t="s">
        <v>498</v>
      </c>
      <c r="L1881" s="3"/>
    </row>
    <row r="1882" ht="15.75" customHeight="1">
      <c r="A1882" s="141" t="s">
        <v>3448</v>
      </c>
      <c r="B1882" s="142" t="s">
        <v>3703</v>
      </c>
      <c r="C1882" s="142" t="s">
        <v>25</v>
      </c>
      <c r="D1882" s="143">
        <v>43998.0</v>
      </c>
      <c r="E1882" s="142" t="s">
        <v>3704</v>
      </c>
      <c r="F1882" s="142" t="s">
        <v>498</v>
      </c>
      <c r="G1882" s="156" t="s">
        <v>1632</v>
      </c>
      <c r="H1882" s="151">
        <v>44083.0</v>
      </c>
      <c r="I1882" s="152">
        <v>58.0</v>
      </c>
      <c r="J1882" s="146" t="s">
        <v>497</v>
      </c>
      <c r="K1882" s="146" t="s">
        <v>498</v>
      </c>
      <c r="L1882" s="147"/>
      <c r="M1882" s="148"/>
      <c r="N1882" s="148"/>
      <c r="O1882" s="148"/>
      <c r="P1882" s="148"/>
      <c r="Q1882" s="148"/>
      <c r="R1882" s="148"/>
      <c r="S1882" s="148"/>
      <c r="T1882" s="148"/>
      <c r="U1882" s="148"/>
      <c r="V1882" s="148"/>
      <c r="W1882" s="148"/>
      <c r="X1882" s="148"/>
      <c r="Y1882" s="148"/>
      <c r="Z1882" s="148"/>
    </row>
    <row r="1883" ht="15.75" customHeight="1">
      <c r="A1883" s="141" t="s">
        <v>3448</v>
      </c>
      <c r="B1883" s="142" t="s">
        <v>3705</v>
      </c>
      <c r="C1883" s="142" t="s">
        <v>25</v>
      </c>
      <c r="D1883" s="143">
        <v>43998.0</v>
      </c>
      <c r="E1883" s="142" t="s">
        <v>3706</v>
      </c>
      <c r="F1883" s="142" t="s">
        <v>498</v>
      </c>
      <c r="G1883" s="156" t="s">
        <v>1095</v>
      </c>
      <c r="H1883" s="151">
        <v>44015.0</v>
      </c>
      <c r="I1883" s="157">
        <v>12.0</v>
      </c>
      <c r="J1883" s="146" t="s">
        <v>497</v>
      </c>
      <c r="K1883" s="146" t="s">
        <v>498</v>
      </c>
      <c r="L1883" s="147"/>
      <c r="M1883" s="148"/>
      <c r="N1883" s="148"/>
      <c r="O1883" s="148"/>
      <c r="P1883" s="148"/>
      <c r="Q1883" s="148"/>
      <c r="R1883" s="148"/>
      <c r="S1883" s="148"/>
      <c r="T1883" s="148"/>
      <c r="U1883" s="148"/>
      <c r="V1883" s="148"/>
      <c r="W1883" s="148"/>
      <c r="X1883" s="148"/>
      <c r="Y1883" s="148"/>
      <c r="Z1883" s="148"/>
    </row>
    <row r="1884" ht="15.75" customHeight="1">
      <c r="A1884" s="131" t="s">
        <v>3448</v>
      </c>
      <c r="B1884" s="132" t="s">
        <v>3707</v>
      </c>
      <c r="C1884" s="132" t="s">
        <v>25</v>
      </c>
      <c r="D1884" s="133">
        <v>43999.0</v>
      </c>
      <c r="E1884" s="132" t="s">
        <v>3708</v>
      </c>
      <c r="F1884" s="132" t="s">
        <v>498</v>
      </c>
      <c r="G1884" s="149" t="s">
        <v>1632</v>
      </c>
      <c r="H1884" s="158">
        <v>44102.0</v>
      </c>
      <c r="I1884" s="140">
        <v>70.0</v>
      </c>
      <c r="J1884" s="134" t="s">
        <v>497</v>
      </c>
      <c r="K1884" s="134" t="s">
        <v>498</v>
      </c>
      <c r="L1884" s="135"/>
      <c r="M1884" s="136"/>
      <c r="N1884" s="136"/>
      <c r="O1884" s="136"/>
      <c r="P1884" s="136"/>
      <c r="Q1884" s="136"/>
      <c r="R1884" s="136"/>
      <c r="S1884" s="136"/>
      <c r="T1884" s="136"/>
      <c r="U1884" s="136"/>
      <c r="V1884" s="136"/>
      <c r="W1884" s="136"/>
      <c r="X1884" s="136"/>
      <c r="Y1884" s="136"/>
      <c r="Z1884" s="136"/>
    </row>
    <row r="1885" ht="15.75" customHeight="1">
      <c r="A1885" s="121" t="s">
        <v>3448</v>
      </c>
      <c r="B1885" s="122" t="s">
        <v>3709</v>
      </c>
      <c r="C1885" s="122" t="s">
        <v>25</v>
      </c>
      <c r="D1885" s="123">
        <v>43999.0</v>
      </c>
      <c r="E1885" s="122" t="s">
        <v>3710</v>
      </c>
      <c r="F1885" s="122" t="s">
        <v>498</v>
      </c>
      <c r="G1885" s="122" t="s">
        <v>1095</v>
      </c>
      <c r="H1885" s="124">
        <v>44000.0</v>
      </c>
      <c r="I1885" s="41">
        <v>1.0</v>
      </c>
      <c r="J1885" s="41" t="s">
        <v>497</v>
      </c>
      <c r="K1885" s="41" t="s">
        <v>498</v>
      </c>
      <c r="L1885" s="3"/>
    </row>
    <row r="1886" ht="15.75" customHeight="1">
      <c r="A1886" s="121" t="s">
        <v>3448</v>
      </c>
      <c r="B1886" s="122" t="s">
        <v>3711</v>
      </c>
      <c r="C1886" s="122" t="s">
        <v>25</v>
      </c>
      <c r="D1886" s="123">
        <v>43999.0</v>
      </c>
      <c r="E1886" s="122" t="s">
        <v>3712</v>
      </c>
      <c r="F1886" s="122" t="s">
        <v>498</v>
      </c>
      <c r="G1886" s="122" t="s">
        <v>1095</v>
      </c>
      <c r="H1886" s="124">
        <v>44005.0</v>
      </c>
      <c r="I1886" s="41">
        <v>4.0</v>
      </c>
      <c r="J1886" s="41" t="s">
        <v>497</v>
      </c>
      <c r="K1886" s="41" t="s">
        <v>498</v>
      </c>
      <c r="L1886" s="3"/>
    </row>
    <row r="1887" ht="15.75" customHeight="1">
      <c r="A1887" s="121" t="s">
        <v>3448</v>
      </c>
      <c r="B1887" s="122" t="s">
        <v>3713</v>
      </c>
      <c r="C1887" s="122" t="s">
        <v>25</v>
      </c>
      <c r="D1887" s="123">
        <v>44000.0</v>
      </c>
      <c r="E1887" s="122" t="s">
        <v>3714</v>
      </c>
      <c r="F1887" s="122" t="s">
        <v>498</v>
      </c>
      <c r="G1887" s="122" t="s">
        <v>1095</v>
      </c>
      <c r="H1887" s="124">
        <v>44001.0</v>
      </c>
      <c r="I1887" s="41">
        <v>1.0</v>
      </c>
      <c r="J1887" s="41" t="s">
        <v>497</v>
      </c>
      <c r="K1887" s="41" t="s">
        <v>498</v>
      </c>
      <c r="L1887" s="3"/>
    </row>
    <row r="1888" ht="15.75" customHeight="1">
      <c r="A1888" s="121" t="s">
        <v>3448</v>
      </c>
      <c r="B1888" s="122" t="s">
        <v>3715</v>
      </c>
      <c r="C1888" s="122" t="s">
        <v>25</v>
      </c>
      <c r="D1888" s="123">
        <v>44004.0</v>
      </c>
      <c r="E1888" s="122" t="s">
        <v>3716</v>
      </c>
      <c r="F1888" s="122" t="s">
        <v>498</v>
      </c>
      <c r="G1888" s="128" t="s">
        <v>470</v>
      </c>
      <c r="H1888" s="124">
        <v>44005.0</v>
      </c>
      <c r="I1888" s="41">
        <v>1.0</v>
      </c>
      <c r="J1888" s="41" t="s">
        <v>497</v>
      </c>
      <c r="K1888" s="41" t="s">
        <v>498</v>
      </c>
      <c r="L1888" s="155"/>
    </row>
    <row r="1889" ht="15.75" customHeight="1">
      <c r="A1889" s="121" t="s">
        <v>3448</v>
      </c>
      <c r="B1889" s="122" t="s">
        <v>3717</v>
      </c>
      <c r="C1889" s="122" t="s">
        <v>25</v>
      </c>
      <c r="D1889" s="123">
        <v>44004.0</v>
      </c>
      <c r="E1889" s="122" t="s">
        <v>3718</v>
      </c>
      <c r="F1889" s="122" t="s">
        <v>498</v>
      </c>
      <c r="G1889" s="128" t="s">
        <v>2802</v>
      </c>
      <c r="H1889" s="124">
        <v>44005.0</v>
      </c>
      <c r="I1889" s="41">
        <v>1.0</v>
      </c>
      <c r="J1889" s="41" t="s">
        <v>497</v>
      </c>
      <c r="K1889" s="41" t="s">
        <v>498</v>
      </c>
      <c r="L1889" s="155"/>
    </row>
    <row r="1890" ht="15.75" customHeight="1">
      <c r="A1890" s="121" t="s">
        <v>3448</v>
      </c>
      <c r="B1890" s="122" t="s">
        <v>3719</v>
      </c>
      <c r="C1890" s="122" t="s">
        <v>25</v>
      </c>
      <c r="D1890" s="123">
        <v>44005.0</v>
      </c>
      <c r="E1890" s="122" t="s">
        <v>3720</v>
      </c>
      <c r="F1890" s="122" t="s">
        <v>498</v>
      </c>
      <c r="G1890" s="122" t="s">
        <v>1095</v>
      </c>
      <c r="H1890" s="124">
        <v>44005.0</v>
      </c>
      <c r="I1890" s="41">
        <v>0.0</v>
      </c>
      <c r="J1890" s="41" t="s">
        <v>497</v>
      </c>
      <c r="K1890" s="41" t="s">
        <v>498</v>
      </c>
      <c r="L1890" s="3"/>
    </row>
    <row r="1891" ht="15.75" customHeight="1">
      <c r="A1891" s="121" t="s">
        <v>3448</v>
      </c>
      <c r="B1891" s="122" t="s">
        <v>3721</v>
      </c>
      <c r="C1891" s="122" t="s">
        <v>25</v>
      </c>
      <c r="D1891" s="123">
        <v>44006.0</v>
      </c>
      <c r="E1891" s="122" t="s">
        <v>3722</v>
      </c>
      <c r="F1891" s="122" t="s">
        <v>498</v>
      </c>
      <c r="G1891" s="122" t="s">
        <v>1095</v>
      </c>
      <c r="H1891" s="124">
        <v>44018.0</v>
      </c>
      <c r="I1891" s="41">
        <v>9.0</v>
      </c>
      <c r="J1891" s="41" t="s">
        <v>497</v>
      </c>
      <c r="K1891" s="41" t="s">
        <v>498</v>
      </c>
      <c r="L1891" s="3"/>
    </row>
    <row r="1892" ht="15.75" customHeight="1">
      <c r="A1892" s="121" t="s">
        <v>3448</v>
      </c>
      <c r="B1892" s="125" t="s">
        <v>3723</v>
      </c>
      <c r="C1892" s="122" t="s">
        <v>25</v>
      </c>
      <c r="D1892" s="123">
        <v>44006.0</v>
      </c>
      <c r="E1892" s="122" t="s">
        <v>3724</v>
      </c>
      <c r="F1892" s="122" t="s">
        <v>1342</v>
      </c>
      <c r="G1892" s="125" t="s">
        <v>1095</v>
      </c>
      <c r="H1892" s="124">
        <v>44029.0</v>
      </c>
      <c r="I1892" s="41">
        <v>17.0</v>
      </c>
      <c r="J1892" s="41" t="s">
        <v>497</v>
      </c>
      <c r="K1892" s="41" t="s">
        <v>498</v>
      </c>
      <c r="L1892" s="3"/>
    </row>
    <row r="1893" ht="15.75" customHeight="1">
      <c r="A1893" s="121" t="s">
        <v>3448</v>
      </c>
      <c r="B1893" s="122" t="s">
        <v>3725</v>
      </c>
      <c r="C1893" s="122" t="s">
        <v>25</v>
      </c>
      <c r="D1893" s="123">
        <v>44007.0</v>
      </c>
      <c r="E1893" s="122" t="s">
        <v>3387</v>
      </c>
      <c r="F1893" s="122" t="s">
        <v>498</v>
      </c>
      <c r="G1893" s="48" t="s">
        <v>1095</v>
      </c>
      <c r="H1893" s="46">
        <v>44018.0</v>
      </c>
      <c r="I1893" s="32">
        <v>7.0</v>
      </c>
      <c r="J1893" s="41" t="s">
        <v>497</v>
      </c>
      <c r="K1893" s="41" t="s">
        <v>498</v>
      </c>
      <c r="L1893" s="3"/>
    </row>
    <row r="1894" ht="15.75" customHeight="1">
      <c r="A1894" s="121" t="s">
        <v>3448</v>
      </c>
      <c r="B1894" s="122" t="s">
        <v>3726</v>
      </c>
      <c r="C1894" s="122" t="s">
        <v>25</v>
      </c>
      <c r="D1894" s="123">
        <v>44007.0</v>
      </c>
      <c r="E1894" s="122" t="s">
        <v>3727</v>
      </c>
      <c r="F1894" s="122" t="s">
        <v>498</v>
      </c>
      <c r="G1894" s="48" t="s">
        <v>1095</v>
      </c>
      <c r="H1894" s="46">
        <v>44015.0</v>
      </c>
      <c r="I1894" s="32">
        <v>6.0</v>
      </c>
      <c r="J1894" s="41" t="s">
        <v>497</v>
      </c>
      <c r="K1894" s="41" t="s">
        <v>498</v>
      </c>
      <c r="L1894" s="3"/>
    </row>
    <row r="1895" ht="15.75" customHeight="1">
      <c r="A1895" s="121" t="s">
        <v>3448</v>
      </c>
      <c r="B1895" s="122" t="s">
        <v>3728</v>
      </c>
      <c r="C1895" s="122" t="s">
        <v>25</v>
      </c>
      <c r="D1895" s="123">
        <v>44009.0</v>
      </c>
      <c r="E1895" s="122" t="s">
        <v>3729</v>
      </c>
      <c r="F1895" s="122" t="s">
        <v>498</v>
      </c>
      <c r="G1895" s="48" t="s">
        <v>1095</v>
      </c>
      <c r="H1895" s="46">
        <v>44014.0</v>
      </c>
      <c r="I1895" s="32">
        <v>4.0</v>
      </c>
      <c r="J1895" s="41" t="s">
        <v>497</v>
      </c>
      <c r="K1895" s="41" t="s">
        <v>498</v>
      </c>
      <c r="L1895" s="3"/>
    </row>
    <row r="1896" ht="15.75" customHeight="1">
      <c r="A1896" s="121" t="s">
        <v>3448</v>
      </c>
      <c r="B1896" s="122" t="s">
        <v>3730</v>
      </c>
      <c r="C1896" s="122" t="s">
        <v>25</v>
      </c>
      <c r="D1896" s="123">
        <v>44010.0</v>
      </c>
      <c r="E1896" s="122" t="s">
        <v>3731</v>
      </c>
      <c r="F1896" s="122" t="s">
        <v>498</v>
      </c>
      <c r="G1896" s="122" t="s">
        <v>470</v>
      </c>
      <c r="H1896" s="124">
        <v>44025.0</v>
      </c>
      <c r="I1896" s="41">
        <v>10.0</v>
      </c>
      <c r="J1896" s="41" t="s">
        <v>497</v>
      </c>
      <c r="K1896" s="41" t="s">
        <v>498</v>
      </c>
      <c r="L1896" s="3"/>
    </row>
    <row r="1897" ht="15.75" customHeight="1">
      <c r="A1897" s="121" t="s">
        <v>3448</v>
      </c>
      <c r="B1897" s="122" t="s">
        <v>3732</v>
      </c>
      <c r="C1897" s="122" t="s">
        <v>25</v>
      </c>
      <c r="D1897" s="123">
        <v>44011.0</v>
      </c>
      <c r="E1897" s="122" t="s">
        <v>3733</v>
      </c>
      <c r="F1897" s="122" t="s">
        <v>498</v>
      </c>
      <c r="G1897" s="48" t="s">
        <v>1095</v>
      </c>
      <c r="H1897" s="46">
        <v>44014.0</v>
      </c>
      <c r="I1897" s="32">
        <v>4.0</v>
      </c>
      <c r="J1897" s="41" t="s">
        <v>497</v>
      </c>
      <c r="K1897" s="41" t="s">
        <v>498</v>
      </c>
      <c r="L1897" s="3"/>
    </row>
    <row r="1898" ht="15.75" customHeight="1">
      <c r="A1898" s="121" t="s">
        <v>3448</v>
      </c>
      <c r="B1898" s="122" t="s">
        <v>3734</v>
      </c>
      <c r="C1898" s="122" t="s">
        <v>25</v>
      </c>
      <c r="D1898" s="123">
        <v>44011.0</v>
      </c>
      <c r="E1898" s="122" t="s">
        <v>3735</v>
      </c>
      <c r="F1898" s="122" t="s">
        <v>498</v>
      </c>
      <c r="G1898" s="122" t="s">
        <v>470</v>
      </c>
      <c r="H1898" s="124">
        <v>44012.0</v>
      </c>
      <c r="I1898" s="41">
        <v>1.0</v>
      </c>
      <c r="J1898" s="41" t="s">
        <v>497</v>
      </c>
      <c r="K1898" s="41" t="s">
        <v>498</v>
      </c>
      <c r="L1898" s="3"/>
    </row>
    <row r="1899" ht="15.75" customHeight="1">
      <c r="A1899" s="121" t="s">
        <v>3448</v>
      </c>
      <c r="B1899" s="122" t="s">
        <v>3736</v>
      </c>
      <c r="C1899" s="122" t="s">
        <v>25</v>
      </c>
      <c r="D1899" s="123">
        <v>44011.0</v>
      </c>
      <c r="E1899" s="122" t="s">
        <v>3737</v>
      </c>
      <c r="F1899" s="122" t="s">
        <v>498</v>
      </c>
      <c r="G1899" s="48" t="s">
        <v>1095</v>
      </c>
      <c r="H1899" s="46">
        <v>44014.0</v>
      </c>
      <c r="I1899" s="32">
        <v>3.0</v>
      </c>
      <c r="J1899" s="41" t="s">
        <v>497</v>
      </c>
      <c r="K1899" s="41" t="s">
        <v>498</v>
      </c>
      <c r="L1899" s="3"/>
    </row>
    <row r="1900" ht="15.75" customHeight="1">
      <c r="A1900" s="121" t="s">
        <v>3448</v>
      </c>
      <c r="B1900" s="122" t="s">
        <v>3738</v>
      </c>
      <c r="C1900" s="122" t="s">
        <v>25</v>
      </c>
      <c r="D1900" s="123">
        <v>44011.0</v>
      </c>
      <c r="E1900" s="122" t="s">
        <v>3739</v>
      </c>
      <c r="F1900" s="48" t="s">
        <v>498</v>
      </c>
      <c r="G1900" s="122" t="s">
        <v>1095</v>
      </c>
      <c r="H1900" s="124">
        <v>44025.0</v>
      </c>
      <c r="I1900" s="41">
        <v>10.0</v>
      </c>
      <c r="J1900" s="41" t="s">
        <v>497</v>
      </c>
      <c r="K1900" s="41" t="s">
        <v>498</v>
      </c>
      <c r="L1900" s="3"/>
    </row>
    <row r="1901" ht="15.75" customHeight="1">
      <c r="A1901" s="159" t="s">
        <v>3740</v>
      </c>
      <c r="B1901" s="48" t="s">
        <v>3741</v>
      </c>
      <c r="C1901" s="48" t="s">
        <v>25</v>
      </c>
      <c r="D1901" s="160">
        <v>44013.0</v>
      </c>
      <c r="E1901" s="48" t="s">
        <v>3742</v>
      </c>
      <c r="F1901" s="48" t="s">
        <v>498</v>
      </c>
      <c r="G1901" s="48" t="s">
        <v>1095</v>
      </c>
      <c r="H1901" s="46">
        <v>44013.0</v>
      </c>
      <c r="I1901" s="32">
        <v>0.0</v>
      </c>
      <c r="J1901" s="32" t="s">
        <v>497</v>
      </c>
      <c r="K1901" s="32" t="s">
        <v>498</v>
      </c>
      <c r="L1901" s="3"/>
    </row>
    <row r="1902" ht="15.75" customHeight="1">
      <c r="A1902" s="159" t="s">
        <v>3740</v>
      </c>
      <c r="B1902" s="48" t="s">
        <v>3743</v>
      </c>
      <c r="C1902" s="48" t="s">
        <v>25</v>
      </c>
      <c r="D1902" s="160">
        <v>44013.0</v>
      </c>
      <c r="E1902" s="48" t="s">
        <v>2483</v>
      </c>
      <c r="F1902" s="48" t="s">
        <v>498</v>
      </c>
      <c r="G1902" s="48" t="s">
        <v>1095</v>
      </c>
      <c r="H1902" s="46">
        <v>44028.0</v>
      </c>
      <c r="I1902" s="32">
        <v>11.0</v>
      </c>
      <c r="J1902" s="32" t="s">
        <v>497</v>
      </c>
      <c r="K1902" s="32" t="s">
        <v>498</v>
      </c>
      <c r="L1902" s="3"/>
    </row>
    <row r="1903" ht="15.75" customHeight="1">
      <c r="A1903" s="159" t="s">
        <v>3740</v>
      </c>
      <c r="B1903" s="48" t="s">
        <v>3744</v>
      </c>
      <c r="C1903" s="48" t="s">
        <v>25</v>
      </c>
      <c r="D1903" s="160">
        <v>44013.0</v>
      </c>
      <c r="E1903" s="48" t="s">
        <v>3745</v>
      </c>
      <c r="F1903" s="48" t="s">
        <v>498</v>
      </c>
      <c r="G1903" s="48" t="s">
        <v>470</v>
      </c>
      <c r="H1903" s="161">
        <v>44021.0</v>
      </c>
      <c r="I1903" s="32">
        <v>7.0</v>
      </c>
      <c r="J1903" s="32" t="s">
        <v>497</v>
      </c>
      <c r="K1903" s="32" t="s">
        <v>498</v>
      </c>
      <c r="L1903" s="3"/>
    </row>
    <row r="1904" ht="15.75" customHeight="1">
      <c r="A1904" s="159" t="s">
        <v>3740</v>
      </c>
      <c r="B1904" s="48" t="s">
        <v>3746</v>
      </c>
      <c r="C1904" s="48" t="s">
        <v>25</v>
      </c>
      <c r="D1904" s="160">
        <v>44013.0</v>
      </c>
      <c r="E1904" s="48" t="s">
        <v>3747</v>
      </c>
      <c r="F1904" s="48" t="s">
        <v>498</v>
      </c>
      <c r="G1904" s="48" t="s">
        <v>1095</v>
      </c>
      <c r="H1904" s="162">
        <v>44018.0</v>
      </c>
      <c r="I1904" s="32">
        <v>3.0</v>
      </c>
      <c r="J1904" s="32" t="s">
        <v>497</v>
      </c>
      <c r="K1904" s="32" t="s">
        <v>498</v>
      </c>
      <c r="L1904" s="3"/>
    </row>
    <row r="1905" ht="15.75" customHeight="1">
      <c r="A1905" s="159" t="s">
        <v>3740</v>
      </c>
      <c r="B1905" s="48" t="s">
        <v>3748</v>
      </c>
      <c r="C1905" s="48" t="s">
        <v>25</v>
      </c>
      <c r="D1905" s="45">
        <v>44014.0</v>
      </c>
      <c r="E1905" s="163" t="s">
        <v>3749</v>
      </c>
      <c r="F1905" s="48" t="s">
        <v>1342</v>
      </c>
      <c r="G1905" s="48" t="s">
        <v>1092</v>
      </c>
      <c r="H1905" s="46">
        <v>44046.0</v>
      </c>
      <c r="I1905" s="32">
        <v>22.0</v>
      </c>
      <c r="J1905" s="32" t="s">
        <v>497</v>
      </c>
      <c r="K1905" s="32" t="s">
        <v>498</v>
      </c>
      <c r="L1905" s="3"/>
    </row>
    <row r="1906" ht="15.75" customHeight="1">
      <c r="A1906" s="159" t="s">
        <v>3740</v>
      </c>
      <c r="B1906" s="48" t="s">
        <v>3750</v>
      </c>
      <c r="C1906" s="48" t="s">
        <v>25</v>
      </c>
      <c r="D1906" s="160">
        <v>44015.0</v>
      </c>
      <c r="E1906" s="163" t="s">
        <v>3751</v>
      </c>
      <c r="F1906" s="48" t="s">
        <v>498</v>
      </c>
      <c r="G1906" s="48" t="s">
        <v>470</v>
      </c>
      <c r="H1906" s="46">
        <v>44025.0</v>
      </c>
      <c r="I1906" s="32">
        <v>6.0</v>
      </c>
      <c r="J1906" s="32" t="s">
        <v>497</v>
      </c>
      <c r="K1906" s="32" t="s">
        <v>498</v>
      </c>
      <c r="L1906" s="3"/>
    </row>
    <row r="1907" ht="15.75" customHeight="1">
      <c r="A1907" s="159" t="s">
        <v>3740</v>
      </c>
      <c r="B1907" s="48" t="s">
        <v>3752</v>
      </c>
      <c r="C1907" s="48" t="s">
        <v>25</v>
      </c>
      <c r="D1907" s="160">
        <v>44015.0</v>
      </c>
      <c r="E1907" s="48" t="s">
        <v>3753</v>
      </c>
      <c r="F1907" s="48" t="s">
        <v>498</v>
      </c>
      <c r="G1907" s="48" t="s">
        <v>1095</v>
      </c>
      <c r="H1907" s="46">
        <v>44021.0</v>
      </c>
      <c r="I1907" s="32">
        <v>4.0</v>
      </c>
      <c r="J1907" s="32" t="s">
        <v>497</v>
      </c>
      <c r="K1907" s="32" t="s">
        <v>498</v>
      </c>
      <c r="L1907" s="3"/>
    </row>
    <row r="1908" ht="15.75" customHeight="1">
      <c r="A1908" s="159" t="s">
        <v>3740</v>
      </c>
      <c r="B1908" s="48" t="s">
        <v>3754</v>
      </c>
      <c r="C1908" s="48" t="s">
        <v>25</v>
      </c>
      <c r="D1908" s="160">
        <v>44017.0</v>
      </c>
      <c r="E1908" s="48" t="s">
        <v>3755</v>
      </c>
      <c r="F1908" s="48" t="s">
        <v>498</v>
      </c>
      <c r="G1908" s="48" t="s">
        <v>1095</v>
      </c>
      <c r="H1908" s="46">
        <v>44036.0</v>
      </c>
      <c r="I1908" s="32">
        <v>13.0</v>
      </c>
      <c r="J1908" s="32" t="s">
        <v>497</v>
      </c>
      <c r="K1908" s="32" t="s">
        <v>498</v>
      </c>
      <c r="L1908" s="3" t="s">
        <v>3756</v>
      </c>
    </row>
    <row r="1909" ht="15.75" customHeight="1">
      <c r="A1909" s="159" t="s">
        <v>3740</v>
      </c>
      <c r="B1909" s="48" t="s">
        <v>3757</v>
      </c>
      <c r="C1909" s="48" t="s">
        <v>25</v>
      </c>
      <c r="D1909" s="45">
        <v>44018.0</v>
      </c>
      <c r="E1909" s="163" t="s">
        <v>3758</v>
      </c>
      <c r="F1909" s="48" t="s">
        <v>498</v>
      </c>
      <c r="G1909" s="48" t="s">
        <v>470</v>
      </c>
      <c r="H1909" s="46">
        <v>44026.0</v>
      </c>
      <c r="I1909" s="32">
        <v>5.0</v>
      </c>
      <c r="J1909" s="32" t="s">
        <v>497</v>
      </c>
      <c r="K1909" s="32" t="s">
        <v>498</v>
      </c>
      <c r="L1909" s="3"/>
    </row>
    <row r="1910" ht="15.75" customHeight="1">
      <c r="A1910" s="159" t="s">
        <v>3740</v>
      </c>
      <c r="B1910" s="48" t="s">
        <v>3759</v>
      </c>
      <c r="C1910" s="48" t="s">
        <v>25</v>
      </c>
      <c r="D1910" s="45">
        <v>44019.0</v>
      </c>
      <c r="E1910" s="163" t="s">
        <v>3760</v>
      </c>
      <c r="F1910" s="48" t="s">
        <v>498</v>
      </c>
      <c r="G1910" s="122" t="s">
        <v>1095</v>
      </c>
      <c r="H1910" s="124">
        <v>44036.0</v>
      </c>
      <c r="I1910" s="32">
        <v>12.0</v>
      </c>
      <c r="J1910" s="32" t="s">
        <v>497</v>
      </c>
      <c r="K1910" s="32" t="s">
        <v>498</v>
      </c>
      <c r="L1910" s="3"/>
    </row>
    <row r="1911" ht="15.75" customHeight="1">
      <c r="A1911" s="164" t="s">
        <v>3740</v>
      </c>
      <c r="B1911" s="165" t="s">
        <v>3761</v>
      </c>
      <c r="C1911" s="165" t="s">
        <v>25</v>
      </c>
      <c r="D1911" s="166">
        <v>44019.0</v>
      </c>
      <c r="E1911" s="167" t="s">
        <v>3762</v>
      </c>
      <c r="F1911" s="165" t="s">
        <v>498</v>
      </c>
      <c r="G1911" s="132" t="s">
        <v>1632</v>
      </c>
      <c r="H1911" s="158">
        <v>44182.0</v>
      </c>
      <c r="I1911" s="168">
        <v>116.0</v>
      </c>
      <c r="J1911" s="168" t="s">
        <v>497</v>
      </c>
      <c r="K1911" s="168" t="s">
        <v>498</v>
      </c>
      <c r="L1911" s="135"/>
      <c r="M1911" s="136"/>
      <c r="N1911" s="136"/>
      <c r="O1911" s="136"/>
      <c r="P1911" s="136"/>
      <c r="Q1911" s="136"/>
      <c r="R1911" s="136"/>
      <c r="S1911" s="136"/>
      <c r="T1911" s="136"/>
      <c r="U1911" s="136"/>
      <c r="V1911" s="136"/>
      <c r="W1911" s="136"/>
      <c r="X1911" s="136"/>
      <c r="Y1911" s="136"/>
      <c r="Z1911" s="136"/>
    </row>
    <row r="1912" ht="15.75" customHeight="1">
      <c r="A1912" s="159" t="s">
        <v>3740</v>
      </c>
      <c r="B1912" s="48" t="s">
        <v>3763</v>
      </c>
      <c r="C1912" s="48" t="s">
        <v>25</v>
      </c>
      <c r="D1912" s="45">
        <v>44019.0</v>
      </c>
      <c r="E1912" s="163" t="s">
        <v>3764</v>
      </c>
      <c r="F1912" s="48" t="s">
        <v>498</v>
      </c>
      <c r="G1912" s="48" t="s">
        <v>470</v>
      </c>
      <c r="H1912" s="46">
        <v>44022.0</v>
      </c>
      <c r="I1912" s="32">
        <v>3.0</v>
      </c>
      <c r="J1912" s="32" t="s">
        <v>497</v>
      </c>
      <c r="K1912" s="32" t="s">
        <v>498</v>
      </c>
      <c r="L1912" s="3"/>
    </row>
    <row r="1913" ht="15.75" customHeight="1">
      <c r="A1913" s="164" t="s">
        <v>3740</v>
      </c>
      <c r="B1913" s="165" t="s">
        <v>3765</v>
      </c>
      <c r="C1913" s="165" t="s">
        <v>25</v>
      </c>
      <c r="D1913" s="166">
        <v>44019.0</v>
      </c>
      <c r="E1913" s="167" t="s">
        <v>3766</v>
      </c>
      <c r="F1913" s="165" t="s">
        <v>498</v>
      </c>
      <c r="G1913" s="132" t="s">
        <v>1095</v>
      </c>
      <c r="H1913" s="158">
        <v>44176.0</v>
      </c>
      <c r="I1913" s="168">
        <v>84.0</v>
      </c>
      <c r="J1913" s="168" t="s">
        <v>497</v>
      </c>
      <c r="K1913" s="168" t="s">
        <v>498</v>
      </c>
      <c r="L1913" s="135"/>
      <c r="M1913" s="136"/>
      <c r="N1913" s="136"/>
      <c r="O1913" s="136"/>
      <c r="P1913" s="136"/>
      <c r="Q1913" s="136"/>
      <c r="R1913" s="136"/>
      <c r="S1913" s="136"/>
      <c r="T1913" s="136"/>
      <c r="U1913" s="136"/>
      <c r="V1913" s="136"/>
      <c r="W1913" s="136"/>
      <c r="X1913" s="136"/>
      <c r="Y1913" s="136"/>
      <c r="Z1913" s="136"/>
    </row>
    <row r="1914" ht="15.75" customHeight="1">
      <c r="A1914" s="159" t="s">
        <v>3740</v>
      </c>
      <c r="B1914" s="48" t="s">
        <v>3767</v>
      </c>
      <c r="C1914" s="48" t="s">
        <v>25</v>
      </c>
      <c r="D1914" s="45">
        <v>44020.0</v>
      </c>
      <c r="E1914" s="163" t="s">
        <v>3768</v>
      </c>
      <c r="F1914" s="48" t="s">
        <v>498</v>
      </c>
      <c r="G1914" s="48" t="s">
        <v>1095</v>
      </c>
      <c r="H1914" s="46">
        <v>44021.0</v>
      </c>
      <c r="I1914" s="32">
        <v>1.0</v>
      </c>
      <c r="J1914" s="32" t="s">
        <v>497</v>
      </c>
      <c r="K1914" s="32" t="s">
        <v>498</v>
      </c>
      <c r="L1914" s="3"/>
    </row>
    <row r="1915" ht="15.75" customHeight="1">
      <c r="A1915" s="159" t="s">
        <v>3740</v>
      </c>
      <c r="B1915" s="48" t="s">
        <v>3769</v>
      </c>
      <c r="C1915" s="48" t="s">
        <v>25</v>
      </c>
      <c r="D1915" s="45">
        <v>44020.0</v>
      </c>
      <c r="E1915" s="163" t="s">
        <v>3770</v>
      </c>
      <c r="F1915" s="48" t="s">
        <v>498</v>
      </c>
      <c r="G1915" s="122" t="s">
        <v>1095</v>
      </c>
      <c r="H1915" s="124">
        <v>44025.0</v>
      </c>
      <c r="I1915" s="32">
        <v>3.0</v>
      </c>
      <c r="J1915" s="32" t="s">
        <v>497</v>
      </c>
      <c r="K1915" s="32" t="s">
        <v>498</v>
      </c>
      <c r="L1915" s="3"/>
    </row>
    <row r="1916" ht="15.75" customHeight="1">
      <c r="A1916" s="159" t="s">
        <v>3740</v>
      </c>
      <c r="B1916" s="48" t="s">
        <v>3771</v>
      </c>
      <c r="C1916" s="48" t="s">
        <v>25</v>
      </c>
      <c r="D1916" s="45">
        <v>44021.0</v>
      </c>
      <c r="E1916" s="48" t="s">
        <v>3772</v>
      </c>
      <c r="F1916" s="48" t="s">
        <v>498</v>
      </c>
      <c r="G1916" s="48" t="s">
        <v>1095</v>
      </c>
      <c r="H1916" s="169">
        <v>44022.0</v>
      </c>
      <c r="I1916" s="32">
        <v>1.0</v>
      </c>
      <c r="J1916" s="32" t="s">
        <v>497</v>
      </c>
      <c r="K1916" s="32" t="s">
        <v>498</v>
      </c>
      <c r="L1916" s="3"/>
    </row>
    <row r="1917" ht="15.75" customHeight="1">
      <c r="A1917" s="159" t="s">
        <v>3740</v>
      </c>
      <c r="B1917" s="3" t="s">
        <v>3773</v>
      </c>
      <c r="C1917" s="48" t="s">
        <v>25</v>
      </c>
      <c r="D1917" s="45">
        <v>44021.0</v>
      </c>
      <c r="E1917" s="3" t="s">
        <v>3774</v>
      </c>
      <c r="F1917" s="48" t="s">
        <v>498</v>
      </c>
      <c r="G1917" s="122" t="s">
        <v>470</v>
      </c>
      <c r="H1917" s="124">
        <v>44028.0</v>
      </c>
      <c r="I1917" s="113">
        <v>5.0</v>
      </c>
      <c r="J1917" s="32" t="s">
        <v>497</v>
      </c>
      <c r="K1917" s="32" t="s">
        <v>498</v>
      </c>
      <c r="L1917" s="3"/>
    </row>
    <row r="1918" ht="15.75" customHeight="1">
      <c r="A1918" s="159" t="s">
        <v>3740</v>
      </c>
      <c r="B1918" s="3" t="s">
        <v>3775</v>
      </c>
      <c r="C1918" s="48" t="s">
        <v>25</v>
      </c>
      <c r="D1918" s="112">
        <v>44024.0</v>
      </c>
      <c r="E1918" s="3" t="s">
        <v>3776</v>
      </c>
      <c r="F1918" s="48" t="s">
        <v>498</v>
      </c>
      <c r="G1918" s="170" t="s">
        <v>2802</v>
      </c>
      <c r="H1918" s="171">
        <v>44025.0</v>
      </c>
      <c r="I1918" s="113">
        <v>1.0</v>
      </c>
      <c r="J1918" s="32" t="s">
        <v>497</v>
      </c>
      <c r="K1918" s="32" t="s">
        <v>498</v>
      </c>
      <c r="L1918" s="3"/>
    </row>
    <row r="1919" ht="15.75" customHeight="1">
      <c r="A1919" s="159" t="s">
        <v>3740</v>
      </c>
      <c r="B1919" s="3" t="s">
        <v>3777</v>
      </c>
      <c r="C1919" s="48" t="s">
        <v>25</v>
      </c>
      <c r="D1919" s="112">
        <v>44024.0</v>
      </c>
      <c r="E1919" s="155" t="s">
        <v>3778</v>
      </c>
      <c r="F1919" s="48" t="s">
        <v>498</v>
      </c>
      <c r="G1919" s="122" t="s">
        <v>1095</v>
      </c>
      <c r="H1919" s="124">
        <v>44028.0</v>
      </c>
      <c r="I1919" s="113">
        <v>4.0</v>
      </c>
      <c r="J1919" s="32" t="s">
        <v>497</v>
      </c>
      <c r="K1919" s="32" t="s">
        <v>498</v>
      </c>
      <c r="L1919" s="3"/>
    </row>
    <row r="1920" ht="15.75" customHeight="1">
      <c r="A1920" s="159" t="s">
        <v>3740</v>
      </c>
      <c r="B1920" s="3" t="s">
        <v>3779</v>
      </c>
      <c r="C1920" s="48" t="s">
        <v>25</v>
      </c>
      <c r="D1920" s="112">
        <v>44024.0</v>
      </c>
      <c r="E1920" s="155" t="s">
        <v>3780</v>
      </c>
      <c r="F1920" s="48" t="s">
        <v>498</v>
      </c>
      <c r="G1920" s="122" t="s">
        <v>470</v>
      </c>
      <c r="H1920" s="124">
        <v>44027.0</v>
      </c>
      <c r="I1920" s="113">
        <v>3.0</v>
      </c>
      <c r="J1920" s="32" t="s">
        <v>497</v>
      </c>
      <c r="K1920" s="32" t="s">
        <v>498</v>
      </c>
      <c r="L1920" s="3"/>
    </row>
    <row r="1921" ht="15.75" customHeight="1">
      <c r="A1921" s="113" t="s">
        <v>3740</v>
      </c>
      <c r="B1921" s="3" t="s">
        <v>3781</v>
      </c>
      <c r="C1921" s="3" t="s">
        <v>25</v>
      </c>
      <c r="D1921" s="112">
        <v>44025.0</v>
      </c>
      <c r="E1921" s="155" t="s">
        <v>3782</v>
      </c>
      <c r="F1921" s="3" t="s">
        <v>498</v>
      </c>
      <c r="G1921" s="109" t="s">
        <v>1095</v>
      </c>
      <c r="H1921" s="172">
        <v>44029.0</v>
      </c>
      <c r="I1921" s="113">
        <v>4.0</v>
      </c>
      <c r="J1921" s="113" t="s">
        <v>497</v>
      </c>
      <c r="K1921" s="113" t="s">
        <v>498</v>
      </c>
      <c r="L1921" s="3"/>
    </row>
    <row r="1922" ht="15.75" customHeight="1">
      <c r="A1922" s="113" t="s">
        <v>3740</v>
      </c>
      <c r="B1922" s="3" t="s">
        <v>3783</v>
      </c>
      <c r="C1922" s="3" t="s">
        <v>25</v>
      </c>
      <c r="D1922" s="112">
        <v>44025.0</v>
      </c>
      <c r="E1922" s="3" t="s">
        <v>3784</v>
      </c>
      <c r="F1922" s="3" t="s">
        <v>498</v>
      </c>
      <c r="G1922" s="109" t="s">
        <v>1095</v>
      </c>
      <c r="H1922" s="172">
        <v>44032.0</v>
      </c>
      <c r="I1922" s="113">
        <v>5.0</v>
      </c>
      <c r="J1922" s="113" t="s">
        <v>497</v>
      </c>
      <c r="K1922" s="113" t="s">
        <v>498</v>
      </c>
      <c r="L1922" s="3"/>
    </row>
    <row r="1923" ht="15.75" customHeight="1">
      <c r="A1923" s="113" t="s">
        <v>3740</v>
      </c>
      <c r="B1923" s="3" t="s">
        <v>3785</v>
      </c>
      <c r="C1923" s="3" t="s">
        <v>25</v>
      </c>
      <c r="D1923" s="112">
        <v>44026.0</v>
      </c>
      <c r="E1923" s="3" t="s">
        <v>3786</v>
      </c>
      <c r="F1923" s="3" t="s">
        <v>498</v>
      </c>
      <c r="G1923" s="109" t="s">
        <v>1095</v>
      </c>
      <c r="H1923" s="172">
        <v>44032.0</v>
      </c>
      <c r="I1923" s="113">
        <v>4.0</v>
      </c>
      <c r="J1923" s="113" t="s">
        <v>497</v>
      </c>
      <c r="K1923" s="113" t="s">
        <v>498</v>
      </c>
      <c r="L1923" s="3"/>
    </row>
    <row r="1924" ht="15.75" customHeight="1">
      <c r="A1924" s="113" t="s">
        <v>3740</v>
      </c>
      <c r="B1924" s="3" t="s">
        <v>3787</v>
      </c>
      <c r="C1924" s="3" t="s">
        <v>25</v>
      </c>
      <c r="D1924" s="112">
        <v>44026.0</v>
      </c>
      <c r="E1924" s="3" t="s">
        <v>3788</v>
      </c>
      <c r="F1924" s="3" t="s">
        <v>498</v>
      </c>
      <c r="G1924" s="109" t="s">
        <v>1092</v>
      </c>
      <c r="H1924" s="172">
        <v>44077.0</v>
      </c>
      <c r="I1924" s="113">
        <v>36.0</v>
      </c>
      <c r="J1924" s="113" t="s">
        <v>497</v>
      </c>
      <c r="K1924" s="113" t="s">
        <v>498</v>
      </c>
      <c r="L1924" s="3"/>
    </row>
    <row r="1925" ht="15.75" customHeight="1">
      <c r="A1925" s="113" t="s">
        <v>3740</v>
      </c>
      <c r="B1925" s="3" t="s">
        <v>3789</v>
      </c>
      <c r="C1925" s="3" t="s">
        <v>25</v>
      </c>
      <c r="D1925" s="112">
        <v>44026.0</v>
      </c>
      <c r="E1925" s="155" t="s">
        <v>3790</v>
      </c>
      <c r="F1925" s="3" t="s">
        <v>498</v>
      </c>
      <c r="G1925" s="110" t="s">
        <v>1092</v>
      </c>
      <c r="H1925" s="172">
        <v>44027.0</v>
      </c>
      <c r="I1925" s="113">
        <v>1.0</v>
      </c>
      <c r="J1925" s="113" t="s">
        <v>497</v>
      </c>
      <c r="K1925" s="113" t="s">
        <v>498</v>
      </c>
      <c r="L1925" s="3"/>
    </row>
    <row r="1926" ht="15.75" customHeight="1">
      <c r="A1926" s="113" t="s">
        <v>3740</v>
      </c>
      <c r="B1926" s="3" t="s">
        <v>3791</v>
      </c>
      <c r="C1926" s="3" t="s">
        <v>25</v>
      </c>
      <c r="D1926" s="112">
        <v>44029.0</v>
      </c>
      <c r="E1926" s="155" t="s">
        <v>3792</v>
      </c>
      <c r="F1926" s="3" t="s">
        <v>498</v>
      </c>
      <c r="G1926" s="109" t="s">
        <v>1095</v>
      </c>
      <c r="H1926" s="172">
        <v>44050.0</v>
      </c>
      <c r="I1926" s="113">
        <v>15.0</v>
      </c>
      <c r="J1926" s="113" t="s">
        <v>497</v>
      </c>
      <c r="K1926" s="113" t="s">
        <v>498</v>
      </c>
      <c r="L1926" s="3"/>
    </row>
    <row r="1927" ht="15.75" customHeight="1">
      <c r="A1927" s="113" t="s">
        <v>3740</v>
      </c>
      <c r="B1927" s="3" t="s">
        <v>3793</v>
      </c>
      <c r="C1927" s="3" t="s">
        <v>25</v>
      </c>
      <c r="D1927" s="112">
        <v>44030.0</v>
      </c>
      <c r="E1927" s="155" t="s">
        <v>3794</v>
      </c>
      <c r="F1927" s="3" t="s">
        <v>498</v>
      </c>
      <c r="G1927" s="109" t="s">
        <v>470</v>
      </c>
      <c r="H1927" s="172">
        <v>44035.0</v>
      </c>
      <c r="I1927" s="113">
        <v>4.0</v>
      </c>
      <c r="J1927" s="113" t="s">
        <v>497</v>
      </c>
      <c r="K1927" s="113" t="s">
        <v>498</v>
      </c>
      <c r="L1927" s="3"/>
    </row>
    <row r="1928" ht="15.75" customHeight="1">
      <c r="A1928" s="113" t="s">
        <v>3740</v>
      </c>
      <c r="B1928" s="3" t="s">
        <v>3795</v>
      </c>
      <c r="C1928" s="3" t="s">
        <v>25</v>
      </c>
      <c r="D1928" s="112">
        <v>44031.0</v>
      </c>
      <c r="E1928" s="155" t="s">
        <v>3796</v>
      </c>
      <c r="F1928" s="3" t="s">
        <v>498</v>
      </c>
      <c r="G1928" s="109" t="s">
        <v>1095</v>
      </c>
      <c r="H1928" s="172">
        <v>44034.0</v>
      </c>
      <c r="I1928" s="113">
        <v>3.0</v>
      </c>
      <c r="J1928" s="113" t="s">
        <v>497</v>
      </c>
      <c r="K1928" s="113" t="s">
        <v>498</v>
      </c>
      <c r="L1928" s="3"/>
    </row>
    <row r="1929" ht="15.75" customHeight="1">
      <c r="A1929" s="113" t="s">
        <v>3740</v>
      </c>
      <c r="B1929" s="3" t="s">
        <v>3797</v>
      </c>
      <c r="C1929" s="3" t="s">
        <v>25</v>
      </c>
      <c r="D1929" s="112">
        <v>44032.0</v>
      </c>
      <c r="E1929" s="155" t="s">
        <v>3798</v>
      </c>
      <c r="F1929" s="3" t="s">
        <v>498</v>
      </c>
      <c r="G1929" s="109" t="s">
        <v>1095</v>
      </c>
      <c r="H1929" s="171">
        <v>44032.0</v>
      </c>
      <c r="I1929" s="113">
        <v>0.0</v>
      </c>
      <c r="J1929" s="113" t="s">
        <v>497</v>
      </c>
      <c r="K1929" s="113" t="s">
        <v>498</v>
      </c>
      <c r="L1929" s="3"/>
    </row>
    <row r="1930" ht="15.75" customHeight="1">
      <c r="A1930" s="113" t="s">
        <v>3740</v>
      </c>
      <c r="B1930" s="3" t="s">
        <v>3799</v>
      </c>
      <c r="C1930" s="3" t="s">
        <v>25</v>
      </c>
      <c r="D1930" s="112">
        <v>44032.0</v>
      </c>
      <c r="E1930" s="3" t="s">
        <v>3800</v>
      </c>
      <c r="F1930" s="3" t="s">
        <v>498</v>
      </c>
      <c r="G1930" s="109" t="s">
        <v>1095</v>
      </c>
      <c r="H1930" s="172">
        <v>44046.0</v>
      </c>
      <c r="I1930" s="113">
        <v>10.0</v>
      </c>
      <c r="J1930" s="113" t="s">
        <v>497</v>
      </c>
      <c r="K1930" s="113" t="s">
        <v>498</v>
      </c>
      <c r="L1930" s="3"/>
    </row>
    <row r="1931" ht="15.75" customHeight="1">
      <c r="A1931" s="104" t="s">
        <v>3740</v>
      </c>
      <c r="B1931" s="135" t="s">
        <v>3801</v>
      </c>
      <c r="C1931" s="135" t="s">
        <v>25</v>
      </c>
      <c r="D1931" s="173">
        <v>44033.0</v>
      </c>
      <c r="E1931" s="135" t="s">
        <v>3802</v>
      </c>
      <c r="F1931" s="135" t="s">
        <v>498</v>
      </c>
      <c r="G1931" s="174" t="s">
        <v>1632</v>
      </c>
      <c r="H1931" s="175">
        <v>44182.0</v>
      </c>
      <c r="I1931" s="104">
        <v>107.0</v>
      </c>
      <c r="J1931" s="104" t="s">
        <v>497</v>
      </c>
      <c r="K1931" s="104" t="s">
        <v>498</v>
      </c>
      <c r="L1931" s="135"/>
      <c r="M1931" s="136"/>
      <c r="N1931" s="136"/>
      <c r="O1931" s="136"/>
      <c r="P1931" s="136"/>
      <c r="Q1931" s="136"/>
      <c r="R1931" s="136"/>
      <c r="S1931" s="136"/>
      <c r="T1931" s="136"/>
      <c r="U1931" s="136"/>
      <c r="V1931" s="136"/>
      <c r="W1931" s="136"/>
      <c r="X1931" s="136"/>
      <c r="Y1931" s="136"/>
      <c r="Z1931" s="136"/>
    </row>
    <row r="1932" ht="15.75" customHeight="1">
      <c r="A1932" s="113" t="s">
        <v>3740</v>
      </c>
      <c r="B1932" s="3" t="s">
        <v>3803</v>
      </c>
      <c r="C1932" s="3" t="s">
        <v>25</v>
      </c>
      <c r="D1932" s="112">
        <v>44034.0</v>
      </c>
      <c r="E1932" s="3" t="s">
        <v>3804</v>
      </c>
      <c r="F1932" s="3" t="s">
        <v>498</v>
      </c>
      <c r="G1932" s="109" t="s">
        <v>470</v>
      </c>
      <c r="H1932" s="171">
        <v>44035.0</v>
      </c>
      <c r="I1932" s="113">
        <v>1.0</v>
      </c>
      <c r="J1932" s="113" t="s">
        <v>497</v>
      </c>
      <c r="K1932" s="113" t="s">
        <v>498</v>
      </c>
      <c r="L1932" s="3"/>
    </row>
    <row r="1933" ht="15.75" customHeight="1">
      <c r="A1933" s="113" t="s">
        <v>3740</v>
      </c>
      <c r="B1933" s="3" t="s">
        <v>3805</v>
      </c>
      <c r="C1933" s="3" t="s">
        <v>25</v>
      </c>
      <c r="D1933" s="112">
        <v>44034.0</v>
      </c>
      <c r="E1933" s="155" t="s">
        <v>3806</v>
      </c>
      <c r="F1933" s="3" t="s">
        <v>498</v>
      </c>
      <c r="G1933" s="109" t="s">
        <v>470</v>
      </c>
      <c r="H1933" s="171">
        <v>44035.0</v>
      </c>
      <c r="I1933" s="113">
        <v>1.0</v>
      </c>
      <c r="J1933" s="113" t="s">
        <v>497</v>
      </c>
      <c r="K1933" s="113" t="s">
        <v>498</v>
      </c>
      <c r="L1933" s="3"/>
    </row>
    <row r="1934" ht="15.75" customHeight="1">
      <c r="A1934" s="113" t="s">
        <v>3740</v>
      </c>
      <c r="B1934" s="3" t="s">
        <v>3807</v>
      </c>
      <c r="C1934" s="3" t="s">
        <v>25</v>
      </c>
      <c r="D1934" s="112">
        <v>44034.0</v>
      </c>
      <c r="E1934" s="155" t="s">
        <v>3808</v>
      </c>
      <c r="F1934" s="3" t="s">
        <v>498</v>
      </c>
      <c r="G1934" s="110" t="s">
        <v>1092</v>
      </c>
      <c r="H1934" s="172">
        <v>44046.0</v>
      </c>
      <c r="I1934" s="113">
        <v>8.0</v>
      </c>
      <c r="J1934" s="113" t="s">
        <v>497</v>
      </c>
      <c r="K1934" s="113" t="s">
        <v>498</v>
      </c>
      <c r="L1934" s="3"/>
    </row>
    <row r="1935" ht="15.75" customHeight="1">
      <c r="A1935" s="113" t="s">
        <v>3740</v>
      </c>
      <c r="B1935" s="3" t="s">
        <v>3809</v>
      </c>
      <c r="C1935" s="3" t="s">
        <v>25</v>
      </c>
      <c r="D1935" s="112">
        <v>44035.0</v>
      </c>
      <c r="E1935" s="3" t="s">
        <v>3810</v>
      </c>
      <c r="F1935" s="3" t="s">
        <v>498</v>
      </c>
      <c r="G1935" s="109" t="s">
        <v>1095</v>
      </c>
      <c r="H1935" s="171">
        <v>44035.0</v>
      </c>
      <c r="I1935" s="113">
        <v>0.0</v>
      </c>
      <c r="J1935" s="113" t="s">
        <v>497</v>
      </c>
      <c r="K1935" s="113" t="s">
        <v>498</v>
      </c>
      <c r="L1935" s="3"/>
    </row>
    <row r="1936" ht="15.75" customHeight="1">
      <c r="A1936" s="113" t="s">
        <v>3740</v>
      </c>
      <c r="B1936" s="3" t="s">
        <v>3811</v>
      </c>
      <c r="C1936" s="3" t="s">
        <v>25</v>
      </c>
      <c r="D1936" s="112">
        <v>44035.0</v>
      </c>
      <c r="E1936" s="3" t="s">
        <v>3812</v>
      </c>
      <c r="F1936" s="3" t="s">
        <v>498</v>
      </c>
      <c r="G1936" s="176" t="s">
        <v>2802</v>
      </c>
      <c r="H1936" s="171">
        <v>44036.0</v>
      </c>
      <c r="I1936" s="113">
        <v>1.0</v>
      </c>
      <c r="J1936" s="113" t="s">
        <v>497</v>
      </c>
      <c r="K1936" s="113" t="s">
        <v>498</v>
      </c>
      <c r="L1936" s="3"/>
    </row>
    <row r="1937" ht="15.75" customHeight="1">
      <c r="A1937" s="177" t="s">
        <v>3740</v>
      </c>
      <c r="B1937" s="147" t="s">
        <v>3813</v>
      </c>
      <c r="C1937" s="147" t="s">
        <v>25</v>
      </c>
      <c r="D1937" s="178">
        <v>44035.0</v>
      </c>
      <c r="E1937" s="147" t="s">
        <v>3814</v>
      </c>
      <c r="F1937" s="147" t="s">
        <v>1342</v>
      </c>
      <c r="G1937" s="179" t="s">
        <v>1095</v>
      </c>
      <c r="H1937" s="180">
        <v>44062.0</v>
      </c>
      <c r="I1937" s="177">
        <v>19.0</v>
      </c>
      <c r="J1937" s="177" t="s">
        <v>497</v>
      </c>
      <c r="K1937" s="177" t="s">
        <v>498</v>
      </c>
      <c r="L1937" s="147"/>
      <c r="M1937" s="148"/>
      <c r="N1937" s="148"/>
      <c r="O1937" s="148"/>
      <c r="P1937" s="148"/>
      <c r="Q1937" s="148"/>
      <c r="R1937" s="148"/>
      <c r="S1937" s="148"/>
      <c r="T1937" s="148"/>
      <c r="U1937" s="148"/>
      <c r="V1937" s="148"/>
      <c r="W1937" s="148"/>
      <c r="X1937" s="148"/>
      <c r="Y1937" s="148"/>
      <c r="Z1937" s="148"/>
    </row>
    <row r="1938" ht="15.75" customHeight="1">
      <c r="A1938" s="113" t="s">
        <v>3740</v>
      </c>
      <c r="B1938" s="3" t="s">
        <v>3815</v>
      </c>
      <c r="C1938" s="3" t="s">
        <v>25</v>
      </c>
      <c r="D1938" s="112">
        <v>44035.0</v>
      </c>
      <c r="E1938" s="3" t="s">
        <v>3816</v>
      </c>
      <c r="F1938" s="3" t="s">
        <v>498</v>
      </c>
      <c r="G1938" s="3" t="s">
        <v>1095</v>
      </c>
      <c r="H1938" s="171">
        <v>44036.0</v>
      </c>
      <c r="I1938" s="113">
        <v>1.0</v>
      </c>
      <c r="J1938" s="113" t="s">
        <v>497</v>
      </c>
      <c r="K1938" s="113" t="s">
        <v>498</v>
      </c>
      <c r="L1938" s="3"/>
    </row>
    <row r="1939" ht="15.75" customHeight="1">
      <c r="A1939" s="113" t="s">
        <v>3740</v>
      </c>
      <c r="B1939" s="3" t="s">
        <v>3817</v>
      </c>
      <c r="C1939" s="3" t="s">
        <v>25</v>
      </c>
      <c r="D1939" s="112">
        <v>44035.0</v>
      </c>
      <c r="E1939" s="155" t="s">
        <v>3818</v>
      </c>
      <c r="F1939" s="3" t="s">
        <v>498</v>
      </c>
      <c r="G1939" s="109" t="s">
        <v>470</v>
      </c>
      <c r="H1939" s="171">
        <v>44039.0</v>
      </c>
      <c r="I1939" s="113">
        <v>2.0</v>
      </c>
      <c r="J1939" s="113" t="s">
        <v>497</v>
      </c>
      <c r="K1939" s="113" t="s">
        <v>498</v>
      </c>
      <c r="L1939" s="3"/>
    </row>
    <row r="1940" ht="15.75" customHeight="1">
      <c r="A1940" s="113" t="s">
        <v>3740</v>
      </c>
      <c r="B1940" s="3" t="s">
        <v>3819</v>
      </c>
      <c r="C1940" s="3" t="s">
        <v>25</v>
      </c>
      <c r="D1940" s="112">
        <v>44035.0</v>
      </c>
      <c r="E1940" s="155" t="s">
        <v>3820</v>
      </c>
      <c r="F1940" s="3" t="s">
        <v>498</v>
      </c>
      <c r="G1940" s="109" t="s">
        <v>1095</v>
      </c>
      <c r="H1940" s="172">
        <v>44046.0</v>
      </c>
      <c r="I1940" s="113">
        <v>7.0</v>
      </c>
      <c r="J1940" s="113" t="s">
        <v>497</v>
      </c>
      <c r="K1940" s="113" t="s">
        <v>498</v>
      </c>
      <c r="L1940" s="3"/>
    </row>
    <row r="1941" ht="15.75" customHeight="1">
      <c r="A1941" s="113" t="s">
        <v>3740</v>
      </c>
      <c r="B1941" s="3" t="s">
        <v>3821</v>
      </c>
      <c r="C1941" s="3" t="s">
        <v>25</v>
      </c>
      <c r="D1941" s="112">
        <v>44036.0</v>
      </c>
      <c r="E1941" s="155" t="s">
        <v>3822</v>
      </c>
      <c r="F1941" s="3" t="s">
        <v>498</v>
      </c>
      <c r="G1941" s="109" t="s">
        <v>1095</v>
      </c>
      <c r="H1941" s="171">
        <v>44039.0</v>
      </c>
      <c r="I1941" s="113">
        <v>1.0</v>
      </c>
      <c r="J1941" s="113" t="s">
        <v>497</v>
      </c>
      <c r="K1941" s="113" t="s">
        <v>498</v>
      </c>
      <c r="L1941" s="3"/>
    </row>
    <row r="1942" ht="15.75" customHeight="1">
      <c r="A1942" s="177" t="s">
        <v>3740</v>
      </c>
      <c r="B1942" s="147" t="s">
        <v>3823</v>
      </c>
      <c r="C1942" s="147" t="s">
        <v>25</v>
      </c>
      <c r="D1942" s="178">
        <v>44036.0</v>
      </c>
      <c r="E1942" s="179" t="s">
        <v>3824</v>
      </c>
      <c r="F1942" s="147" t="s">
        <v>1342</v>
      </c>
      <c r="G1942" s="181" t="s">
        <v>1095</v>
      </c>
      <c r="H1942" s="180">
        <v>44060.0</v>
      </c>
      <c r="I1942" s="177">
        <v>16.0</v>
      </c>
      <c r="J1942" s="177" t="s">
        <v>497</v>
      </c>
      <c r="K1942" s="177" t="s">
        <v>498</v>
      </c>
      <c r="L1942" s="147"/>
      <c r="M1942" s="148"/>
      <c r="N1942" s="148"/>
      <c r="O1942" s="148"/>
      <c r="P1942" s="148"/>
      <c r="Q1942" s="148"/>
      <c r="R1942" s="148"/>
      <c r="S1942" s="148"/>
      <c r="T1942" s="148"/>
      <c r="U1942" s="148"/>
      <c r="V1942" s="148"/>
      <c r="W1942" s="148"/>
      <c r="X1942" s="148"/>
      <c r="Y1942" s="148"/>
      <c r="Z1942" s="148"/>
    </row>
    <row r="1943" ht="15.75" customHeight="1">
      <c r="A1943" s="113" t="s">
        <v>3740</v>
      </c>
      <c r="B1943" s="3" t="s">
        <v>3825</v>
      </c>
      <c r="C1943" s="3" t="s">
        <v>25</v>
      </c>
      <c r="D1943" s="112">
        <v>44037.0</v>
      </c>
      <c r="E1943" s="155" t="s">
        <v>3826</v>
      </c>
      <c r="F1943" s="3" t="s">
        <v>498</v>
      </c>
      <c r="G1943" s="109" t="s">
        <v>1095</v>
      </c>
      <c r="H1943" s="171">
        <v>44039.0</v>
      </c>
      <c r="I1943" s="113">
        <v>1.0</v>
      </c>
      <c r="J1943" s="113" t="s">
        <v>497</v>
      </c>
      <c r="K1943" s="113" t="s">
        <v>498</v>
      </c>
      <c r="L1943" s="3"/>
    </row>
    <row r="1944" ht="15.75" customHeight="1">
      <c r="A1944" s="113" t="s">
        <v>3740</v>
      </c>
      <c r="B1944" s="182" t="s">
        <v>3827</v>
      </c>
      <c r="C1944" s="3" t="s">
        <v>25</v>
      </c>
      <c r="D1944" s="183">
        <v>44039.0</v>
      </c>
      <c r="E1944" s="184" t="s">
        <v>3828</v>
      </c>
      <c r="F1944" s="3" t="s">
        <v>498</v>
      </c>
      <c r="G1944" s="109" t="s">
        <v>1095</v>
      </c>
      <c r="H1944" s="171">
        <v>44039.0</v>
      </c>
      <c r="I1944" s="113">
        <v>0.0</v>
      </c>
      <c r="J1944" s="113" t="s">
        <v>497</v>
      </c>
      <c r="K1944" s="113" t="s">
        <v>498</v>
      </c>
      <c r="L1944" s="3"/>
    </row>
    <row r="1945" ht="15.75" customHeight="1">
      <c r="A1945" s="113" t="s">
        <v>3740</v>
      </c>
      <c r="B1945" s="3" t="s">
        <v>3829</v>
      </c>
      <c r="C1945" s="3" t="s">
        <v>25</v>
      </c>
      <c r="D1945" s="112">
        <v>44039.0</v>
      </c>
      <c r="E1945" s="3" t="s">
        <v>3830</v>
      </c>
      <c r="F1945" s="3" t="s">
        <v>498</v>
      </c>
      <c r="G1945" s="109" t="s">
        <v>1095</v>
      </c>
      <c r="H1945" s="171">
        <v>44039.0</v>
      </c>
      <c r="I1945" s="113">
        <v>0.0</v>
      </c>
      <c r="J1945" s="113" t="s">
        <v>497</v>
      </c>
      <c r="K1945" s="113" t="s">
        <v>498</v>
      </c>
      <c r="L1945" s="3"/>
    </row>
    <row r="1946" ht="15.75" customHeight="1">
      <c r="A1946" s="113" t="s">
        <v>3740</v>
      </c>
      <c r="B1946" s="3" t="s">
        <v>3831</v>
      </c>
      <c r="C1946" s="3" t="s">
        <v>25</v>
      </c>
      <c r="D1946" s="112">
        <v>44039.0</v>
      </c>
      <c r="E1946" s="3" t="s">
        <v>3832</v>
      </c>
      <c r="F1946" s="3" t="s">
        <v>498</v>
      </c>
      <c r="G1946" s="109" t="s">
        <v>1095</v>
      </c>
      <c r="H1946" s="171">
        <v>44057.0</v>
      </c>
      <c r="I1946" s="113">
        <v>14.0</v>
      </c>
      <c r="J1946" s="113" t="s">
        <v>497</v>
      </c>
      <c r="K1946" s="113" t="s">
        <v>498</v>
      </c>
      <c r="L1946" s="3"/>
    </row>
    <row r="1947" ht="15.75" customHeight="1">
      <c r="A1947" s="113" t="s">
        <v>3740</v>
      </c>
      <c r="B1947" s="3" t="s">
        <v>3833</v>
      </c>
      <c r="C1947" s="3" t="s">
        <v>25</v>
      </c>
      <c r="D1947" s="112">
        <v>44040.0</v>
      </c>
      <c r="E1947" s="3" t="s">
        <v>3834</v>
      </c>
      <c r="F1947" s="3" t="s">
        <v>498</v>
      </c>
      <c r="G1947" s="109" t="s">
        <v>1095</v>
      </c>
      <c r="H1947" s="171">
        <v>44047.0</v>
      </c>
      <c r="I1947" s="113">
        <v>4.0</v>
      </c>
      <c r="J1947" s="113" t="s">
        <v>497</v>
      </c>
      <c r="K1947" s="113" t="s">
        <v>498</v>
      </c>
      <c r="L1947" s="3"/>
    </row>
    <row r="1948" ht="15.75" customHeight="1">
      <c r="A1948" s="113" t="s">
        <v>3740</v>
      </c>
      <c r="B1948" s="3" t="s">
        <v>3835</v>
      </c>
      <c r="C1948" s="3" t="s">
        <v>25</v>
      </c>
      <c r="D1948" s="112">
        <v>44041.0</v>
      </c>
      <c r="E1948" s="3" t="s">
        <v>3836</v>
      </c>
      <c r="F1948" s="3" t="s">
        <v>498</v>
      </c>
      <c r="G1948" s="109" t="s">
        <v>1095</v>
      </c>
      <c r="H1948" s="171">
        <v>44042.0</v>
      </c>
      <c r="I1948" s="113">
        <v>1.0</v>
      </c>
      <c r="J1948" s="113" t="s">
        <v>497</v>
      </c>
      <c r="K1948" s="113" t="s">
        <v>498</v>
      </c>
      <c r="L1948" s="3"/>
    </row>
    <row r="1949" ht="15.75" customHeight="1">
      <c r="A1949" s="177" t="s">
        <v>3740</v>
      </c>
      <c r="B1949" s="147" t="s">
        <v>3837</v>
      </c>
      <c r="C1949" s="147" t="s">
        <v>25</v>
      </c>
      <c r="D1949" s="178">
        <v>44041.0</v>
      </c>
      <c r="E1949" s="179" t="s">
        <v>3838</v>
      </c>
      <c r="F1949" s="147" t="s">
        <v>498</v>
      </c>
      <c r="G1949" s="181" t="s">
        <v>470</v>
      </c>
      <c r="H1949" s="185">
        <v>44082.0</v>
      </c>
      <c r="I1949" s="177">
        <v>29.0</v>
      </c>
      <c r="J1949" s="177" t="s">
        <v>497</v>
      </c>
      <c r="K1949" s="177" t="s">
        <v>498</v>
      </c>
      <c r="L1949" s="147"/>
      <c r="M1949" s="148"/>
      <c r="N1949" s="148"/>
      <c r="O1949" s="148"/>
      <c r="P1949" s="148"/>
      <c r="Q1949" s="148"/>
      <c r="R1949" s="148"/>
      <c r="S1949" s="148"/>
      <c r="T1949" s="148"/>
      <c r="U1949" s="148"/>
      <c r="V1949" s="148"/>
      <c r="W1949" s="148"/>
      <c r="X1949" s="148"/>
      <c r="Y1949" s="148"/>
      <c r="Z1949" s="148"/>
    </row>
    <row r="1950" ht="15.75" customHeight="1">
      <c r="A1950" s="177" t="s">
        <v>3740</v>
      </c>
      <c r="B1950" s="147" t="s">
        <v>3839</v>
      </c>
      <c r="C1950" s="147" t="s">
        <v>25</v>
      </c>
      <c r="D1950" s="178">
        <v>44042.0</v>
      </c>
      <c r="E1950" s="179" t="s">
        <v>3840</v>
      </c>
      <c r="F1950" s="147" t="s">
        <v>498</v>
      </c>
      <c r="G1950" s="181" t="s">
        <v>1095</v>
      </c>
      <c r="H1950" s="180">
        <v>44060.0</v>
      </c>
      <c r="I1950" s="177">
        <v>12.0</v>
      </c>
      <c r="J1950" s="177" t="s">
        <v>497</v>
      </c>
      <c r="K1950" s="177" t="s">
        <v>498</v>
      </c>
      <c r="L1950" s="147"/>
      <c r="M1950" s="148"/>
      <c r="N1950" s="148"/>
      <c r="O1950" s="148"/>
      <c r="P1950" s="148"/>
      <c r="Q1950" s="148"/>
      <c r="R1950" s="148"/>
      <c r="S1950" s="148"/>
      <c r="T1950" s="148"/>
      <c r="U1950" s="148"/>
      <c r="V1950" s="148"/>
      <c r="W1950" s="148"/>
      <c r="X1950" s="148"/>
      <c r="Y1950" s="148"/>
      <c r="Z1950" s="148"/>
    </row>
    <row r="1951" ht="15.75" customHeight="1">
      <c r="A1951" s="113" t="s">
        <v>3740</v>
      </c>
      <c r="B1951" s="3" t="s">
        <v>3841</v>
      </c>
      <c r="C1951" s="3" t="s">
        <v>25</v>
      </c>
      <c r="D1951" s="112">
        <v>44042.0</v>
      </c>
      <c r="E1951" s="3" t="s">
        <v>3842</v>
      </c>
      <c r="F1951" s="3" t="s">
        <v>498</v>
      </c>
      <c r="G1951" s="176" t="s">
        <v>470</v>
      </c>
      <c r="H1951" s="172">
        <v>44050.0</v>
      </c>
      <c r="I1951" s="113">
        <v>5.0</v>
      </c>
      <c r="J1951" s="113" t="s">
        <v>497</v>
      </c>
      <c r="K1951" s="113" t="s">
        <v>498</v>
      </c>
      <c r="L1951" s="3"/>
    </row>
    <row r="1952" ht="15.75" customHeight="1">
      <c r="A1952" s="113" t="s">
        <v>3740</v>
      </c>
      <c r="B1952" s="3" t="s">
        <v>3843</v>
      </c>
      <c r="C1952" s="3" t="s">
        <v>25</v>
      </c>
      <c r="D1952" s="112">
        <v>44044.0</v>
      </c>
      <c r="E1952" s="3" t="s">
        <v>3844</v>
      </c>
      <c r="F1952" s="3" t="s">
        <v>498</v>
      </c>
      <c r="G1952" s="170" t="s">
        <v>470</v>
      </c>
      <c r="H1952" s="172">
        <v>44050.0</v>
      </c>
      <c r="I1952" s="113">
        <v>5.0</v>
      </c>
      <c r="J1952" s="113" t="s">
        <v>497</v>
      </c>
      <c r="K1952" s="113" t="s">
        <v>498</v>
      </c>
      <c r="L1952" s="3"/>
    </row>
    <row r="1953" ht="15.75" customHeight="1">
      <c r="A1953" s="113" t="s">
        <v>3740</v>
      </c>
      <c r="B1953" s="3" t="s">
        <v>3845</v>
      </c>
      <c r="C1953" s="3" t="s">
        <v>25</v>
      </c>
      <c r="D1953" s="112">
        <v>44044.0</v>
      </c>
      <c r="E1953" s="155" t="s">
        <v>3846</v>
      </c>
      <c r="F1953" s="3" t="s">
        <v>498</v>
      </c>
      <c r="G1953" s="109" t="s">
        <v>1095</v>
      </c>
      <c r="H1953" s="171">
        <v>44046.0</v>
      </c>
      <c r="I1953" s="113">
        <v>0.0</v>
      </c>
      <c r="J1953" s="113" t="s">
        <v>497</v>
      </c>
      <c r="K1953" s="113" t="s">
        <v>498</v>
      </c>
      <c r="L1953" s="3"/>
    </row>
    <row r="1954" ht="15.75" customHeight="1">
      <c r="A1954" s="113" t="s">
        <v>3740</v>
      </c>
      <c r="B1954" s="3" t="s">
        <v>3847</v>
      </c>
      <c r="C1954" s="3" t="s">
        <v>25</v>
      </c>
      <c r="D1954" s="112">
        <v>44047.0</v>
      </c>
      <c r="E1954" s="155" t="s">
        <v>3848</v>
      </c>
      <c r="F1954" s="3" t="s">
        <v>498</v>
      </c>
      <c r="G1954" s="109" t="s">
        <v>1095</v>
      </c>
      <c r="H1954" s="171">
        <v>44050.0</v>
      </c>
      <c r="I1954" s="113">
        <v>3.0</v>
      </c>
      <c r="J1954" s="113" t="s">
        <v>497</v>
      </c>
      <c r="K1954" s="113" t="s">
        <v>498</v>
      </c>
      <c r="L1954" s="3"/>
    </row>
    <row r="1955" ht="15.75" customHeight="1">
      <c r="A1955" s="113" t="s">
        <v>3740</v>
      </c>
      <c r="B1955" s="3" t="s">
        <v>3849</v>
      </c>
      <c r="C1955" s="3" t="s">
        <v>25</v>
      </c>
      <c r="D1955" s="112">
        <v>44047.0</v>
      </c>
      <c r="E1955" s="155" t="s">
        <v>3580</v>
      </c>
      <c r="F1955" s="3" t="s">
        <v>498</v>
      </c>
      <c r="G1955" s="109" t="s">
        <v>1095</v>
      </c>
      <c r="H1955" s="171">
        <v>44050.0</v>
      </c>
      <c r="I1955" s="113">
        <v>3.0</v>
      </c>
      <c r="J1955" s="113" t="s">
        <v>497</v>
      </c>
      <c r="K1955" s="113" t="s">
        <v>498</v>
      </c>
      <c r="L1955" s="3"/>
    </row>
    <row r="1956" ht="15.75" customHeight="1">
      <c r="A1956" s="113" t="s">
        <v>3740</v>
      </c>
      <c r="B1956" s="3" t="s">
        <v>3850</v>
      </c>
      <c r="C1956" s="3" t="s">
        <v>25</v>
      </c>
      <c r="D1956" s="112">
        <v>44047.0</v>
      </c>
      <c r="E1956" s="155" t="s">
        <v>3851</v>
      </c>
      <c r="F1956" s="3" t="s">
        <v>1342</v>
      </c>
      <c r="G1956" s="109" t="s">
        <v>1095</v>
      </c>
      <c r="H1956" s="172">
        <v>44076.0</v>
      </c>
      <c r="I1956" s="113">
        <v>20.0</v>
      </c>
      <c r="J1956" s="113" t="s">
        <v>497</v>
      </c>
      <c r="K1956" s="113" t="s">
        <v>498</v>
      </c>
      <c r="L1956" s="3"/>
    </row>
    <row r="1957" ht="15.75" customHeight="1">
      <c r="A1957" s="113" t="s">
        <v>3740</v>
      </c>
      <c r="B1957" s="3" t="s">
        <v>3852</v>
      </c>
      <c r="C1957" s="3" t="s">
        <v>25</v>
      </c>
      <c r="D1957" s="112">
        <v>44047.0</v>
      </c>
      <c r="E1957" s="155" t="s">
        <v>3853</v>
      </c>
      <c r="F1957" s="3" t="s">
        <v>1342</v>
      </c>
      <c r="G1957" s="109" t="s">
        <v>1095</v>
      </c>
      <c r="H1957" s="172">
        <v>44069.0</v>
      </c>
      <c r="I1957" s="113">
        <v>16.0</v>
      </c>
      <c r="J1957" s="113" t="s">
        <v>497</v>
      </c>
      <c r="K1957" s="113" t="s">
        <v>498</v>
      </c>
      <c r="L1957" s="3"/>
    </row>
    <row r="1958" ht="15.75" customHeight="1">
      <c r="A1958" s="113" t="s">
        <v>3740</v>
      </c>
      <c r="B1958" s="3" t="s">
        <v>3854</v>
      </c>
      <c r="C1958" s="3" t="s">
        <v>25</v>
      </c>
      <c r="D1958" s="112">
        <v>44047.0</v>
      </c>
      <c r="E1958" s="155" t="s">
        <v>3855</v>
      </c>
      <c r="F1958" s="3" t="s">
        <v>1342</v>
      </c>
      <c r="G1958" s="109" t="s">
        <v>1095</v>
      </c>
      <c r="H1958" s="172">
        <v>44069.0</v>
      </c>
      <c r="I1958" s="113">
        <v>16.0</v>
      </c>
      <c r="J1958" s="113" t="s">
        <v>497</v>
      </c>
      <c r="K1958" s="113" t="s">
        <v>498</v>
      </c>
      <c r="L1958" s="3"/>
    </row>
    <row r="1959" ht="15.75" customHeight="1">
      <c r="A1959" s="113" t="s">
        <v>3740</v>
      </c>
      <c r="B1959" s="3" t="s">
        <v>3856</v>
      </c>
      <c r="C1959" s="3" t="s">
        <v>25</v>
      </c>
      <c r="D1959" s="112">
        <v>44047.0</v>
      </c>
      <c r="E1959" s="155" t="s">
        <v>3857</v>
      </c>
      <c r="F1959" s="3" t="s">
        <v>1342</v>
      </c>
      <c r="G1959" s="109" t="s">
        <v>1095</v>
      </c>
      <c r="H1959" s="172">
        <v>44069.0</v>
      </c>
      <c r="I1959" s="113">
        <v>16.0</v>
      </c>
      <c r="J1959" s="113" t="s">
        <v>497</v>
      </c>
      <c r="K1959" s="113" t="s">
        <v>498</v>
      </c>
      <c r="L1959" s="3"/>
    </row>
    <row r="1960" ht="15.75" customHeight="1">
      <c r="A1960" s="113" t="s">
        <v>3740</v>
      </c>
      <c r="B1960" s="3" t="s">
        <v>3858</v>
      </c>
      <c r="C1960" s="3" t="s">
        <v>25</v>
      </c>
      <c r="D1960" s="112">
        <v>44047.0</v>
      </c>
      <c r="E1960" s="155" t="s">
        <v>3859</v>
      </c>
      <c r="F1960" s="3" t="s">
        <v>498</v>
      </c>
      <c r="G1960" s="109" t="s">
        <v>1095</v>
      </c>
      <c r="H1960" s="172">
        <v>44069.0</v>
      </c>
      <c r="I1960" s="113">
        <v>16.0</v>
      </c>
      <c r="J1960" s="113" t="s">
        <v>497</v>
      </c>
      <c r="K1960" s="113" t="s">
        <v>498</v>
      </c>
      <c r="L1960" s="3"/>
    </row>
    <row r="1961" ht="15.75" customHeight="1">
      <c r="A1961" s="177" t="s">
        <v>3740</v>
      </c>
      <c r="B1961" s="147" t="s">
        <v>3860</v>
      </c>
      <c r="C1961" s="147" t="s">
        <v>25</v>
      </c>
      <c r="D1961" s="178">
        <v>44047.0</v>
      </c>
      <c r="E1961" s="179" t="s">
        <v>3861</v>
      </c>
      <c r="F1961" s="147" t="s">
        <v>1342</v>
      </c>
      <c r="G1961" s="181" t="s">
        <v>1095</v>
      </c>
      <c r="H1961" s="180">
        <v>44078.0</v>
      </c>
      <c r="I1961" s="177">
        <v>22.0</v>
      </c>
      <c r="J1961" s="113" t="s">
        <v>497</v>
      </c>
      <c r="K1961" s="113" t="s">
        <v>498</v>
      </c>
      <c r="L1961" s="147"/>
      <c r="M1961" s="148"/>
      <c r="N1961" s="148"/>
      <c r="O1961" s="148"/>
      <c r="P1961" s="148"/>
      <c r="Q1961" s="148"/>
      <c r="R1961" s="148"/>
      <c r="S1961" s="148"/>
      <c r="T1961" s="148"/>
      <c r="U1961" s="148"/>
      <c r="V1961" s="148"/>
      <c r="W1961" s="148"/>
      <c r="X1961" s="148"/>
      <c r="Y1961" s="148"/>
      <c r="Z1961" s="148"/>
    </row>
    <row r="1962" ht="15.75" customHeight="1">
      <c r="A1962" s="113" t="s">
        <v>3740</v>
      </c>
      <c r="B1962" s="3" t="s">
        <v>3862</v>
      </c>
      <c r="C1962" s="3" t="s">
        <v>25</v>
      </c>
      <c r="D1962" s="112">
        <v>44048.0</v>
      </c>
      <c r="E1962" s="155" t="s">
        <v>3863</v>
      </c>
      <c r="F1962" s="3" t="s">
        <v>498</v>
      </c>
      <c r="G1962" s="109" t="s">
        <v>1095</v>
      </c>
      <c r="H1962" s="171">
        <v>44050.0</v>
      </c>
      <c r="I1962" s="113">
        <v>2.0</v>
      </c>
      <c r="J1962" s="113" t="s">
        <v>497</v>
      </c>
      <c r="K1962" s="113" t="s">
        <v>498</v>
      </c>
      <c r="L1962" s="3"/>
    </row>
    <row r="1963" ht="15.75" customHeight="1">
      <c r="A1963" s="113" t="s">
        <v>3740</v>
      </c>
      <c r="B1963" s="3" t="s">
        <v>3864</v>
      </c>
      <c r="C1963" s="3" t="s">
        <v>25</v>
      </c>
      <c r="D1963" s="112">
        <v>44048.0</v>
      </c>
      <c r="E1963" s="155" t="s">
        <v>3865</v>
      </c>
      <c r="F1963" s="3" t="s">
        <v>498</v>
      </c>
      <c r="G1963" s="155" t="s">
        <v>1095</v>
      </c>
      <c r="H1963" s="172">
        <v>44077.0</v>
      </c>
      <c r="I1963" s="113">
        <v>21.0</v>
      </c>
      <c r="J1963" s="113" t="s">
        <v>497</v>
      </c>
      <c r="K1963" s="113" t="s">
        <v>498</v>
      </c>
      <c r="L1963" s="3"/>
    </row>
    <row r="1964" ht="15.75" customHeight="1">
      <c r="A1964" s="113" t="s">
        <v>3740</v>
      </c>
      <c r="B1964" s="3" t="s">
        <v>3866</v>
      </c>
      <c r="C1964" s="3" t="s">
        <v>25</v>
      </c>
      <c r="D1964" s="112">
        <v>44048.0</v>
      </c>
      <c r="E1964" s="155" t="s">
        <v>3867</v>
      </c>
      <c r="F1964" s="3" t="s">
        <v>1342</v>
      </c>
      <c r="G1964" s="109" t="s">
        <v>1095</v>
      </c>
      <c r="H1964" s="172">
        <v>44077.0</v>
      </c>
      <c r="I1964" s="113">
        <v>20.0</v>
      </c>
      <c r="J1964" s="113" t="s">
        <v>497</v>
      </c>
      <c r="K1964" s="113" t="s">
        <v>498</v>
      </c>
      <c r="L1964" s="3"/>
    </row>
    <row r="1965" ht="15.75" customHeight="1">
      <c r="A1965" s="104" t="s">
        <v>3740</v>
      </c>
      <c r="B1965" s="135" t="s">
        <v>3868</v>
      </c>
      <c r="C1965" s="135" t="s">
        <v>25</v>
      </c>
      <c r="D1965" s="173">
        <v>44048.0</v>
      </c>
      <c r="E1965" s="186" t="s">
        <v>1493</v>
      </c>
      <c r="F1965" s="135" t="s">
        <v>498</v>
      </c>
      <c r="G1965" s="187" t="s">
        <v>1632</v>
      </c>
      <c r="H1965" s="175">
        <v>44161.0</v>
      </c>
      <c r="I1965" s="104">
        <v>60.0</v>
      </c>
      <c r="J1965" s="104" t="s">
        <v>497</v>
      </c>
      <c r="K1965" s="104" t="s">
        <v>498</v>
      </c>
      <c r="L1965" s="135"/>
      <c r="M1965" s="136"/>
      <c r="N1965" s="136"/>
      <c r="O1965" s="136"/>
      <c r="P1965" s="136"/>
      <c r="Q1965" s="136"/>
      <c r="R1965" s="136"/>
      <c r="S1965" s="136"/>
      <c r="T1965" s="136"/>
      <c r="U1965" s="136"/>
      <c r="V1965" s="136"/>
      <c r="W1965" s="136"/>
      <c r="X1965" s="136"/>
      <c r="Y1965" s="136"/>
      <c r="Z1965" s="136"/>
    </row>
    <row r="1966" ht="15.75" customHeight="1">
      <c r="A1966" s="113" t="s">
        <v>3740</v>
      </c>
      <c r="B1966" s="3" t="s">
        <v>3869</v>
      </c>
      <c r="C1966" s="3" t="s">
        <v>25</v>
      </c>
      <c r="D1966" s="112">
        <v>44050.0</v>
      </c>
      <c r="E1966" s="155" t="s">
        <v>3870</v>
      </c>
      <c r="F1966" s="3" t="s">
        <v>498</v>
      </c>
      <c r="G1966" s="109" t="s">
        <v>1095</v>
      </c>
      <c r="H1966" s="171">
        <v>44050.0</v>
      </c>
      <c r="I1966" s="113">
        <v>0.0</v>
      </c>
      <c r="J1966" s="113" t="s">
        <v>497</v>
      </c>
      <c r="K1966" s="113" t="s">
        <v>498</v>
      </c>
      <c r="L1966" s="3"/>
    </row>
    <row r="1967" ht="15.75" customHeight="1">
      <c r="A1967" s="113" t="s">
        <v>3740</v>
      </c>
      <c r="B1967" s="3" t="s">
        <v>3871</v>
      </c>
      <c r="C1967" s="3" t="s">
        <v>25</v>
      </c>
      <c r="D1967" s="112">
        <v>44050.0</v>
      </c>
      <c r="E1967" s="3" t="s">
        <v>3872</v>
      </c>
      <c r="F1967" s="3" t="s">
        <v>1342</v>
      </c>
      <c r="G1967" s="109" t="s">
        <v>1095</v>
      </c>
      <c r="H1967" s="172">
        <v>44077.0</v>
      </c>
      <c r="I1967" s="113">
        <v>19.0</v>
      </c>
      <c r="J1967" s="113" t="s">
        <v>497</v>
      </c>
      <c r="K1967" s="113" t="s">
        <v>498</v>
      </c>
      <c r="L1967" s="3"/>
    </row>
    <row r="1968" ht="15.75" customHeight="1">
      <c r="A1968" s="113" t="s">
        <v>3740</v>
      </c>
      <c r="B1968" s="3" t="s">
        <v>3873</v>
      </c>
      <c r="C1968" s="3" t="s">
        <v>25</v>
      </c>
      <c r="D1968" s="112">
        <v>44050.0</v>
      </c>
      <c r="E1968" s="155" t="s">
        <v>3874</v>
      </c>
      <c r="F1968" s="3" t="s">
        <v>498</v>
      </c>
      <c r="G1968" s="109" t="s">
        <v>1095</v>
      </c>
      <c r="H1968" s="171">
        <v>44050.0</v>
      </c>
      <c r="I1968" s="113">
        <v>0.0</v>
      </c>
      <c r="J1968" s="113" t="s">
        <v>497</v>
      </c>
      <c r="K1968" s="113" t="s">
        <v>498</v>
      </c>
      <c r="L1968" s="3"/>
    </row>
    <row r="1969" ht="15.75" customHeight="1">
      <c r="A1969" s="113" t="s">
        <v>3740</v>
      </c>
      <c r="B1969" s="3" t="s">
        <v>3875</v>
      </c>
      <c r="C1969" s="3" t="s">
        <v>25</v>
      </c>
      <c r="D1969" s="112">
        <v>44050.0</v>
      </c>
      <c r="E1969" s="155" t="s">
        <v>3876</v>
      </c>
      <c r="F1969" s="3" t="s">
        <v>498</v>
      </c>
      <c r="G1969" s="109" t="s">
        <v>1095</v>
      </c>
      <c r="H1969" s="172">
        <v>44053.0</v>
      </c>
      <c r="I1969" s="113">
        <v>1.0</v>
      </c>
      <c r="J1969" s="113" t="s">
        <v>497</v>
      </c>
      <c r="K1969" s="113" t="s">
        <v>498</v>
      </c>
      <c r="L1969" s="3"/>
    </row>
    <row r="1970" ht="15.75" customHeight="1">
      <c r="A1970" s="113" t="s">
        <v>3740</v>
      </c>
      <c r="B1970" s="3" t="s">
        <v>3877</v>
      </c>
      <c r="C1970" s="3" t="s">
        <v>25</v>
      </c>
      <c r="D1970" s="112">
        <v>44050.0</v>
      </c>
      <c r="E1970" s="155" t="s">
        <v>3878</v>
      </c>
      <c r="F1970" s="3" t="s">
        <v>498</v>
      </c>
      <c r="G1970" s="109" t="s">
        <v>1095</v>
      </c>
      <c r="H1970" s="172">
        <v>44053.0</v>
      </c>
      <c r="I1970" s="113">
        <v>1.0</v>
      </c>
      <c r="J1970" s="113" t="s">
        <v>497</v>
      </c>
      <c r="K1970" s="113" t="s">
        <v>498</v>
      </c>
      <c r="L1970" s="3"/>
    </row>
    <row r="1971" ht="15.75" customHeight="1">
      <c r="A1971" s="113" t="s">
        <v>3740</v>
      </c>
      <c r="B1971" s="3" t="s">
        <v>3879</v>
      </c>
      <c r="C1971" s="3" t="s">
        <v>25</v>
      </c>
      <c r="D1971" s="112">
        <v>44051.0</v>
      </c>
      <c r="E1971" s="155" t="s">
        <v>3880</v>
      </c>
      <c r="F1971" s="3" t="s">
        <v>1342</v>
      </c>
      <c r="G1971" s="109" t="s">
        <v>1095</v>
      </c>
      <c r="H1971" s="172">
        <v>44076.0</v>
      </c>
      <c r="I1971" s="113">
        <v>19.0</v>
      </c>
      <c r="J1971" s="113" t="s">
        <v>497</v>
      </c>
      <c r="K1971" s="113" t="s">
        <v>498</v>
      </c>
      <c r="L1971" s="3"/>
    </row>
    <row r="1972" ht="15.75" customHeight="1">
      <c r="A1972" s="113" t="s">
        <v>3740</v>
      </c>
      <c r="B1972" s="3" t="s">
        <v>3881</v>
      </c>
      <c r="C1972" s="3" t="s">
        <v>25</v>
      </c>
      <c r="D1972" s="113" t="s">
        <v>3882</v>
      </c>
      <c r="E1972" s="155" t="s">
        <v>3792</v>
      </c>
      <c r="F1972" s="3" t="s">
        <v>1342</v>
      </c>
      <c r="G1972" s="109" t="s">
        <v>1095</v>
      </c>
      <c r="H1972" s="172">
        <v>44077.0</v>
      </c>
      <c r="I1972" s="113">
        <v>17.0</v>
      </c>
      <c r="J1972" s="113" t="s">
        <v>497</v>
      </c>
      <c r="K1972" s="113" t="s">
        <v>498</v>
      </c>
      <c r="L1972" s="3"/>
    </row>
    <row r="1973" ht="15.75" customHeight="1">
      <c r="A1973" s="113" t="s">
        <v>3740</v>
      </c>
      <c r="B1973" s="3" t="s">
        <v>3883</v>
      </c>
      <c r="C1973" s="3" t="s">
        <v>25</v>
      </c>
      <c r="D1973" s="113" t="s">
        <v>3882</v>
      </c>
      <c r="E1973" s="3" t="s">
        <v>3884</v>
      </c>
      <c r="F1973" s="3" t="s">
        <v>498</v>
      </c>
      <c r="G1973" s="109" t="s">
        <v>1095</v>
      </c>
      <c r="H1973" s="171">
        <v>44053.0</v>
      </c>
      <c r="I1973" s="113">
        <v>0.0</v>
      </c>
      <c r="J1973" s="113" t="s">
        <v>497</v>
      </c>
      <c r="K1973" s="113" t="s">
        <v>498</v>
      </c>
      <c r="L1973" s="3"/>
    </row>
    <row r="1974" ht="15.75" customHeight="1">
      <c r="A1974" s="113" t="s">
        <v>3740</v>
      </c>
      <c r="B1974" s="3" t="s">
        <v>3885</v>
      </c>
      <c r="C1974" s="3" t="s">
        <v>25</v>
      </c>
      <c r="D1974" s="113" t="s">
        <v>3886</v>
      </c>
      <c r="E1974" s="155" t="s">
        <v>3887</v>
      </c>
      <c r="F1974" s="3" t="s">
        <v>498</v>
      </c>
      <c r="G1974" s="109" t="s">
        <v>1095</v>
      </c>
      <c r="H1974" s="171">
        <v>44054.0</v>
      </c>
      <c r="I1974" s="113">
        <v>0.0</v>
      </c>
      <c r="J1974" s="113" t="s">
        <v>497</v>
      </c>
      <c r="K1974" s="113" t="s">
        <v>498</v>
      </c>
      <c r="L1974" s="3"/>
    </row>
    <row r="1975" ht="15.75" customHeight="1">
      <c r="A1975" s="113" t="s">
        <v>3740</v>
      </c>
      <c r="B1975" s="3" t="s">
        <v>3888</v>
      </c>
      <c r="C1975" s="3" t="s">
        <v>25</v>
      </c>
      <c r="D1975" s="113" t="s">
        <v>3886</v>
      </c>
      <c r="E1975" s="3" t="s">
        <v>3889</v>
      </c>
      <c r="F1975" s="3" t="s">
        <v>498</v>
      </c>
      <c r="G1975" s="109" t="s">
        <v>1095</v>
      </c>
      <c r="H1975" s="172">
        <v>44057.0</v>
      </c>
      <c r="I1975" s="113">
        <v>4.0</v>
      </c>
      <c r="J1975" s="113" t="s">
        <v>497</v>
      </c>
      <c r="K1975" s="113" t="s">
        <v>498</v>
      </c>
      <c r="L1975" s="3"/>
    </row>
    <row r="1976" ht="15.75" customHeight="1">
      <c r="A1976" s="104" t="s">
        <v>3740</v>
      </c>
      <c r="B1976" s="135" t="s">
        <v>3890</v>
      </c>
      <c r="C1976" s="135" t="s">
        <v>25</v>
      </c>
      <c r="D1976" s="104" t="s">
        <v>3886</v>
      </c>
      <c r="E1976" s="135" t="s">
        <v>3891</v>
      </c>
      <c r="F1976" s="135" t="s">
        <v>498</v>
      </c>
      <c r="G1976" s="187" t="s">
        <v>470</v>
      </c>
      <c r="H1976" s="175">
        <v>44177.0</v>
      </c>
      <c r="I1976" s="104">
        <v>89.0</v>
      </c>
      <c r="J1976" s="104" t="s">
        <v>497</v>
      </c>
      <c r="K1976" s="104" t="s">
        <v>498</v>
      </c>
      <c r="L1976" s="135"/>
      <c r="M1976" s="136"/>
      <c r="N1976" s="136"/>
      <c r="O1976" s="136"/>
      <c r="P1976" s="136"/>
      <c r="Q1976" s="136"/>
      <c r="R1976" s="136"/>
      <c r="S1976" s="136"/>
      <c r="T1976" s="136"/>
      <c r="U1976" s="136"/>
      <c r="V1976" s="136"/>
      <c r="W1976" s="136"/>
      <c r="X1976" s="136"/>
      <c r="Y1976" s="136"/>
      <c r="Z1976" s="136"/>
    </row>
    <row r="1977" ht="15.75" customHeight="1">
      <c r="A1977" s="113" t="s">
        <v>3740</v>
      </c>
      <c r="B1977" s="3" t="s">
        <v>3892</v>
      </c>
      <c r="C1977" s="3" t="s">
        <v>25</v>
      </c>
      <c r="D1977" s="112">
        <v>44054.0</v>
      </c>
      <c r="E1977" s="3" t="s">
        <v>3893</v>
      </c>
      <c r="F1977" s="3" t="s">
        <v>498</v>
      </c>
      <c r="G1977" s="109" t="s">
        <v>1095</v>
      </c>
      <c r="H1977" s="171">
        <v>44055.0</v>
      </c>
      <c r="I1977" s="113">
        <v>0.0</v>
      </c>
      <c r="J1977" s="113" t="s">
        <v>497</v>
      </c>
      <c r="K1977" s="113" t="s">
        <v>498</v>
      </c>
      <c r="L1977" s="3"/>
    </row>
    <row r="1978" ht="15.75" customHeight="1">
      <c r="A1978" s="113" t="s">
        <v>3740</v>
      </c>
      <c r="B1978" s="3" t="s">
        <v>3894</v>
      </c>
      <c r="C1978" s="3" t="s">
        <v>25</v>
      </c>
      <c r="D1978" s="112">
        <v>44054.0</v>
      </c>
      <c r="E1978" s="3" t="s">
        <v>3895</v>
      </c>
      <c r="F1978" s="3" t="s">
        <v>498</v>
      </c>
      <c r="G1978" s="155" t="s">
        <v>470</v>
      </c>
      <c r="H1978" s="171">
        <v>44061.0</v>
      </c>
      <c r="I1978" s="113">
        <v>6.0</v>
      </c>
      <c r="J1978" s="113" t="s">
        <v>497</v>
      </c>
      <c r="K1978" s="113" t="s">
        <v>498</v>
      </c>
      <c r="L1978" s="3"/>
    </row>
    <row r="1979" ht="15.75" customHeight="1">
      <c r="A1979" s="113" t="s">
        <v>3740</v>
      </c>
      <c r="B1979" s="3" t="s">
        <v>3896</v>
      </c>
      <c r="C1979" s="3" t="s">
        <v>25</v>
      </c>
      <c r="D1979" s="112">
        <v>44054.0</v>
      </c>
      <c r="E1979" s="3" t="s">
        <v>3897</v>
      </c>
      <c r="F1979" s="3" t="s">
        <v>498</v>
      </c>
      <c r="G1979" s="109" t="s">
        <v>1095</v>
      </c>
      <c r="H1979" s="172">
        <v>44062.0</v>
      </c>
      <c r="I1979" s="113">
        <v>6.0</v>
      </c>
      <c r="J1979" s="113" t="s">
        <v>497</v>
      </c>
      <c r="K1979" s="113" t="s">
        <v>498</v>
      </c>
      <c r="L1979" s="3"/>
    </row>
    <row r="1980" ht="15.75" customHeight="1">
      <c r="A1980" s="113" t="s">
        <v>3740</v>
      </c>
      <c r="B1980" s="3" t="s">
        <v>3898</v>
      </c>
      <c r="C1980" s="3" t="s">
        <v>25</v>
      </c>
      <c r="D1980" s="112">
        <v>44054.0</v>
      </c>
      <c r="E1980" s="3" t="s">
        <v>3899</v>
      </c>
      <c r="F1980" s="3" t="s">
        <v>498</v>
      </c>
      <c r="G1980" s="109" t="s">
        <v>1095</v>
      </c>
      <c r="H1980" s="172">
        <v>44062.0</v>
      </c>
      <c r="I1980" s="113">
        <v>6.0</v>
      </c>
      <c r="J1980" s="113" t="s">
        <v>497</v>
      </c>
      <c r="K1980" s="113" t="s">
        <v>498</v>
      </c>
      <c r="L1980" s="3"/>
    </row>
    <row r="1981" ht="15.75" customHeight="1">
      <c r="A1981" s="113" t="s">
        <v>3740</v>
      </c>
      <c r="B1981" s="3" t="s">
        <v>3900</v>
      </c>
      <c r="C1981" s="3" t="s">
        <v>25</v>
      </c>
      <c r="D1981" s="112">
        <v>44054.0</v>
      </c>
      <c r="E1981" s="3" t="s">
        <v>1462</v>
      </c>
      <c r="F1981" s="3" t="s">
        <v>498</v>
      </c>
      <c r="G1981" s="109" t="s">
        <v>1095</v>
      </c>
      <c r="H1981" s="172">
        <v>44057.0</v>
      </c>
      <c r="I1981" s="113">
        <v>3.0</v>
      </c>
      <c r="J1981" s="113" t="s">
        <v>497</v>
      </c>
      <c r="K1981" s="113" t="s">
        <v>498</v>
      </c>
      <c r="L1981" s="3"/>
    </row>
    <row r="1982" ht="15.75" customHeight="1">
      <c r="A1982" s="113" t="s">
        <v>3740</v>
      </c>
      <c r="B1982" s="3" t="s">
        <v>3901</v>
      </c>
      <c r="C1982" s="3" t="s">
        <v>25</v>
      </c>
      <c r="D1982" s="112">
        <v>44055.0</v>
      </c>
      <c r="E1982" s="3" t="s">
        <v>3902</v>
      </c>
      <c r="F1982" s="3" t="s">
        <v>498</v>
      </c>
      <c r="G1982" s="109" t="s">
        <v>1095</v>
      </c>
      <c r="H1982" s="171">
        <v>44057.0</v>
      </c>
      <c r="I1982" s="113">
        <v>2.0</v>
      </c>
      <c r="J1982" s="113" t="s">
        <v>497</v>
      </c>
      <c r="K1982" s="113" t="s">
        <v>498</v>
      </c>
      <c r="L1982" s="3"/>
    </row>
    <row r="1983" ht="15.75" customHeight="1">
      <c r="A1983" s="113" t="s">
        <v>3740</v>
      </c>
      <c r="B1983" s="3" t="s">
        <v>3903</v>
      </c>
      <c r="C1983" s="3" t="s">
        <v>25</v>
      </c>
      <c r="D1983" s="112">
        <v>44055.0</v>
      </c>
      <c r="E1983" s="3" t="s">
        <v>3904</v>
      </c>
      <c r="F1983" s="3" t="s">
        <v>498</v>
      </c>
      <c r="G1983" s="109" t="s">
        <v>1095</v>
      </c>
      <c r="H1983" s="172">
        <v>44076.0</v>
      </c>
      <c r="I1983" s="113">
        <v>14.0</v>
      </c>
      <c r="J1983" s="113" t="s">
        <v>497</v>
      </c>
      <c r="K1983" s="113" t="s">
        <v>498</v>
      </c>
      <c r="L1983" s="3"/>
    </row>
    <row r="1984" ht="15.75" customHeight="1">
      <c r="A1984" s="113" t="s">
        <v>3740</v>
      </c>
      <c r="B1984" s="3" t="s">
        <v>3905</v>
      </c>
      <c r="C1984" s="3" t="s">
        <v>25</v>
      </c>
      <c r="D1984" s="112">
        <v>44056.0</v>
      </c>
      <c r="E1984" s="155" t="s">
        <v>3906</v>
      </c>
      <c r="F1984" s="3" t="s">
        <v>498</v>
      </c>
      <c r="G1984" s="109" t="s">
        <v>470</v>
      </c>
      <c r="H1984" s="172">
        <v>44061.0</v>
      </c>
      <c r="I1984" s="113">
        <v>3.0</v>
      </c>
      <c r="J1984" s="113" t="s">
        <v>497</v>
      </c>
      <c r="K1984" s="113" t="s">
        <v>498</v>
      </c>
      <c r="L1984" s="3"/>
    </row>
    <row r="1985" ht="15.75" customHeight="1">
      <c r="A1985" s="113" t="s">
        <v>3740</v>
      </c>
      <c r="B1985" s="3" t="s">
        <v>3907</v>
      </c>
      <c r="C1985" s="3" t="s">
        <v>25</v>
      </c>
      <c r="D1985" s="112">
        <v>44056.0</v>
      </c>
      <c r="E1985" s="155" t="s">
        <v>3908</v>
      </c>
      <c r="F1985" s="3" t="s">
        <v>498</v>
      </c>
      <c r="G1985" s="109" t="s">
        <v>470</v>
      </c>
      <c r="H1985" s="172">
        <v>44061.0</v>
      </c>
      <c r="I1985" s="113">
        <v>3.0</v>
      </c>
      <c r="J1985" s="113" t="s">
        <v>497</v>
      </c>
      <c r="K1985" s="113" t="s">
        <v>498</v>
      </c>
      <c r="L1985" s="3"/>
    </row>
    <row r="1986" ht="15.75" customHeight="1">
      <c r="A1986" s="104" t="s">
        <v>3740</v>
      </c>
      <c r="B1986" s="135" t="s">
        <v>3909</v>
      </c>
      <c r="C1986" s="135" t="s">
        <v>25</v>
      </c>
      <c r="D1986" s="173">
        <v>44060.0</v>
      </c>
      <c r="E1986" s="186" t="s">
        <v>3910</v>
      </c>
      <c r="F1986" s="135" t="s">
        <v>1342</v>
      </c>
      <c r="G1986" s="187" t="s">
        <v>1095</v>
      </c>
      <c r="H1986" s="175">
        <v>44091.0</v>
      </c>
      <c r="I1986" s="104">
        <v>23.0</v>
      </c>
      <c r="J1986" s="104" t="s">
        <v>497</v>
      </c>
      <c r="K1986" s="104" t="s">
        <v>498</v>
      </c>
      <c r="L1986" s="135"/>
      <c r="M1986" s="136"/>
      <c r="N1986" s="136"/>
      <c r="O1986" s="136"/>
      <c r="P1986" s="136"/>
      <c r="Q1986" s="136"/>
      <c r="R1986" s="136"/>
      <c r="S1986" s="136"/>
      <c r="T1986" s="136"/>
      <c r="U1986" s="136"/>
      <c r="V1986" s="136"/>
      <c r="W1986" s="136"/>
      <c r="X1986" s="136"/>
      <c r="Y1986" s="136"/>
      <c r="Z1986" s="136"/>
    </row>
    <row r="1987" ht="15.75" customHeight="1">
      <c r="A1987" s="113" t="s">
        <v>3740</v>
      </c>
      <c r="B1987" s="3" t="s">
        <v>3911</v>
      </c>
      <c r="C1987" s="3" t="s">
        <v>25</v>
      </c>
      <c r="D1987" s="112">
        <v>44060.0</v>
      </c>
      <c r="E1987" s="3" t="s">
        <v>3912</v>
      </c>
      <c r="F1987" s="3" t="s">
        <v>498</v>
      </c>
      <c r="G1987" s="109" t="s">
        <v>1095</v>
      </c>
      <c r="H1987" s="172">
        <v>44076.0</v>
      </c>
      <c r="I1987" s="113">
        <v>11.0</v>
      </c>
      <c r="J1987" s="113" t="s">
        <v>497</v>
      </c>
      <c r="K1987" s="113" t="s">
        <v>498</v>
      </c>
      <c r="L1987" s="3"/>
    </row>
    <row r="1988" ht="15.75" customHeight="1">
      <c r="A1988" s="177" t="s">
        <v>3740</v>
      </c>
      <c r="B1988" s="147" t="s">
        <v>3913</v>
      </c>
      <c r="C1988" s="147" t="s">
        <v>25</v>
      </c>
      <c r="D1988" s="178">
        <v>44060.0</v>
      </c>
      <c r="E1988" s="179" t="s">
        <v>3914</v>
      </c>
      <c r="F1988" s="147" t="s">
        <v>1342</v>
      </c>
      <c r="G1988" s="181" t="s">
        <v>1095</v>
      </c>
      <c r="H1988" s="180">
        <v>44090.0</v>
      </c>
      <c r="I1988" s="177">
        <v>21.0</v>
      </c>
      <c r="J1988" s="177" t="s">
        <v>497</v>
      </c>
      <c r="K1988" s="177" t="s">
        <v>498</v>
      </c>
      <c r="L1988" s="147"/>
      <c r="M1988" s="148"/>
      <c r="N1988" s="148"/>
      <c r="O1988" s="148"/>
      <c r="P1988" s="148"/>
      <c r="Q1988" s="148"/>
      <c r="R1988" s="148"/>
      <c r="S1988" s="148"/>
      <c r="T1988" s="148"/>
      <c r="U1988" s="148"/>
      <c r="V1988" s="148"/>
      <c r="W1988" s="148"/>
      <c r="X1988" s="148"/>
      <c r="Y1988" s="148"/>
      <c r="Z1988" s="148"/>
    </row>
    <row r="1989" ht="15.75" customHeight="1">
      <c r="A1989" s="113" t="s">
        <v>3740</v>
      </c>
      <c r="B1989" s="3" t="s">
        <v>3915</v>
      </c>
      <c r="C1989" s="3" t="s">
        <v>25</v>
      </c>
      <c r="D1989" s="112">
        <v>44061.0</v>
      </c>
      <c r="E1989" s="3" t="s">
        <v>3916</v>
      </c>
      <c r="F1989" s="3" t="s">
        <v>498</v>
      </c>
      <c r="G1989" s="109" t="s">
        <v>1095</v>
      </c>
      <c r="H1989" s="172">
        <v>44076.0</v>
      </c>
      <c r="I1989" s="113">
        <v>10.0</v>
      </c>
      <c r="J1989" s="113" t="s">
        <v>497</v>
      </c>
      <c r="K1989" s="113" t="s">
        <v>498</v>
      </c>
      <c r="L1989" s="3"/>
    </row>
    <row r="1990" ht="15.75" customHeight="1">
      <c r="A1990" s="113" t="s">
        <v>3740</v>
      </c>
      <c r="B1990" s="3" t="s">
        <v>3917</v>
      </c>
      <c r="C1990" s="3" t="s">
        <v>25</v>
      </c>
      <c r="D1990" s="112">
        <v>44062.0</v>
      </c>
      <c r="E1990" s="3" t="s">
        <v>3918</v>
      </c>
      <c r="F1990" s="3" t="s">
        <v>498</v>
      </c>
      <c r="G1990" s="109" t="s">
        <v>470</v>
      </c>
      <c r="H1990" s="171">
        <v>44062.0</v>
      </c>
      <c r="I1990" s="113">
        <v>0.0</v>
      </c>
      <c r="J1990" s="113" t="s">
        <v>497</v>
      </c>
      <c r="K1990" s="113" t="s">
        <v>498</v>
      </c>
      <c r="L1990" s="3"/>
    </row>
    <row r="1991" ht="15.75" customHeight="1">
      <c r="A1991" s="113" t="s">
        <v>3740</v>
      </c>
      <c r="B1991" s="3" t="s">
        <v>3919</v>
      </c>
      <c r="C1991" s="3" t="s">
        <v>25</v>
      </c>
      <c r="D1991" s="112">
        <v>44062.0</v>
      </c>
      <c r="E1991" s="3" t="s">
        <v>3895</v>
      </c>
      <c r="F1991" s="3" t="s">
        <v>498</v>
      </c>
      <c r="G1991" s="109" t="s">
        <v>470</v>
      </c>
      <c r="H1991" s="171">
        <v>44063.0</v>
      </c>
      <c r="I1991" s="113">
        <v>1.0</v>
      </c>
      <c r="J1991" s="113" t="s">
        <v>497</v>
      </c>
      <c r="K1991" s="113" t="s">
        <v>498</v>
      </c>
      <c r="L1991" s="3"/>
    </row>
    <row r="1992" ht="15.75" customHeight="1">
      <c r="A1992" s="177" t="s">
        <v>3740</v>
      </c>
      <c r="B1992" s="147" t="s">
        <v>3920</v>
      </c>
      <c r="C1992" s="147" t="s">
        <v>25</v>
      </c>
      <c r="D1992" s="178">
        <v>44062.0</v>
      </c>
      <c r="E1992" s="147" t="s">
        <v>3921</v>
      </c>
      <c r="F1992" s="147" t="s">
        <v>1342</v>
      </c>
      <c r="G1992" s="181" t="s">
        <v>1095</v>
      </c>
      <c r="H1992" s="180">
        <v>44095.0</v>
      </c>
      <c r="I1992" s="177">
        <v>23.0</v>
      </c>
      <c r="J1992" s="177" t="s">
        <v>497</v>
      </c>
      <c r="K1992" s="177" t="s">
        <v>498</v>
      </c>
      <c r="L1992" s="147"/>
      <c r="M1992" s="148"/>
      <c r="N1992" s="148"/>
      <c r="O1992" s="148"/>
      <c r="P1992" s="148"/>
      <c r="Q1992" s="148"/>
      <c r="R1992" s="148"/>
      <c r="S1992" s="148"/>
      <c r="T1992" s="148"/>
      <c r="U1992" s="148"/>
      <c r="V1992" s="148"/>
      <c r="W1992" s="148"/>
      <c r="X1992" s="148"/>
      <c r="Y1992" s="148"/>
      <c r="Z1992" s="148"/>
    </row>
    <row r="1993" ht="15.75" customHeight="1">
      <c r="A1993" s="177" t="s">
        <v>3740</v>
      </c>
      <c r="B1993" s="147" t="s">
        <v>3922</v>
      </c>
      <c r="C1993" s="147" t="s">
        <v>25</v>
      </c>
      <c r="D1993" s="178">
        <v>44062.0</v>
      </c>
      <c r="E1993" s="147" t="s">
        <v>3923</v>
      </c>
      <c r="F1993" s="147" t="s">
        <v>1342</v>
      </c>
      <c r="G1993" s="181" t="s">
        <v>1095</v>
      </c>
      <c r="H1993" s="180">
        <v>44095.0</v>
      </c>
      <c r="I1993" s="177">
        <v>23.0</v>
      </c>
      <c r="J1993" s="177" t="s">
        <v>497</v>
      </c>
      <c r="K1993" s="177" t="s">
        <v>498</v>
      </c>
      <c r="L1993" s="147"/>
      <c r="M1993" s="148"/>
      <c r="N1993" s="148"/>
      <c r="O1993" s="148"/>
      <c r="P1993" s="148"/>
      <c r="Q1993" s="148"/>
      <c r="R1993" s="148"/>
      <c r="S1993" s="148"/>
      <c r="T1993" s="148"/>
      <c r="U1993" s="148"/>
      <c r="V1993" s="148"/>
      <c r="W1993" s="148"/>
      <c r="X1993" s="148"/>
      <c r="Y1993" s="148"/>
      <c r="Z1993" s="148"/>
    </row>
    <row r="1994" ht="15.75" customHeight="1">
      <c r="A1994" s="177" t="s">
        <v>3740</v>
      </c>
      <c r="B1994" s="147" t="s">
        <v>3924</v>
      </c>
      <c r="C1994" s="147" t="s">
        <v>25</v>
      </c>
      <c r="D1994" s="178">
        <v>44062.0</v>
      </c>
      <c r="E1994" s="147" t="s">
        <v>3925</v>
      </c>
      <c r="F1994" s="147" t="s">
        <v>1342</v>
      </c>
      <c r="G1994" s="181" t="s">
        <v>1095</v>
      </c>
      <c r="H1994" s="180">
        <v>44095.0</v>
      </c>
      <c r="I1994" s="177">
        <v>23.0</v>
      </c>
      <c r="J1994" s="177" t="s">
        <v>497</v>
      </c>
      <c r="K1994" s="177" t="s">
        <v>498</v>
      </c>
      <c r="L1994" s="147"/>
      <c r="M1994" s="148"/>
      <c r="N1994" s="148"/>
      <c r="O1994" s="148"/>
      <c r="P1994" s="148"/>
      <c r="Q1994" s="148"/>
      <c r="R1994" s="148"/>
      <c r="S1994" s="148"/>
      <c r="T1994" s="148"/>
      <c r="U1994" s="148"/>
      <c r="V1994" s="148"/>
      <c r="W1994" s="148"/>
      <c r="X1994" s="148"/>
      <c r="Y1994" s="148"/>
      <c r="Z1994" s="148"/>
    </row>
    <row r="1995" ht="15.75" customHeight="1">
      <c r="A1995" s="177" t="s">
        <v>3740</v>
      </c>
      <c r="B1995" s="147" t="s">
        <v>3926</v>
      </c>
      <c r="C1995" s="147" t="s">
        <v>25</v>
      </c>
      <c r="D1995" s="178">
        <v>44062.0</v>
      </c>
      <c r="E1995" s="147" t="s">
        <v>3927</v>
      </c>
      <c r="F1995" s="147" t="s">
        <v>1342</v>
      </c>
      <c r="G1995" s="181" t="s">
        <v>1095</v>
      </c>
      <c r="H1995" s="180">
        <v>44095.0</v>
      </c>
      <c r="I1995" s="177">
        <v>23.0</v>
      </c>
      <c r="J1995" s="177" t="s">
        <v>497</v>
      </c>
      <c r="K1995" s="177" t="s">
        <v>498</v>
      </c>
      <c r="L1995" s="147"/>
      <c r="M1995" s="148"/>
      <c r="N1995" s="148"/>
      <c r="O1995" s="148"/>
      <c r="P1995" s="148"/>
      <c r="Q1995" s="148"/>
      <c r="R1995" s="148"/>
      <c r="S1995" s="148"/>
      <c r="T1995" s="148"/>
      <c r="U1995" s="148"/>
      <c r="V1995" s="148"/>
      <c r="W1995" s="148"/>
      <c r="X1995" s="148"/>
      <c r="Y1995" s="148"/>
      <c r="Z1995" s="148"/>
    </row>
    <row r="1996" ht="15.75" customHeight="1">
      <c r="A1996" s="113" t="s">
        <v>3740</v>
      </c>
      <c r="B1996" s="3" t="s">
        <v>3928</v>
      </c>
      <c r="C1996" s="3" t="s">
        <v>25</v>
      </c>
      <c r="D1996" s="112">
        <v>44062.0</v>
      </c>
      <c r="E1996" s="3" t="s">
        <v>3929</v>
      </c>
      <c r="F1996" s="3" t="s">
        <v>498</v>
      </c>
      <c r="G1996" s="109" t="s">
        <v>1092</v>
      </c>
      <c r="H1996" s="172">
        <v>44069.0</v>
      </c>
      <c r="I1996" s="113">
        <v>5.0</v>
      </c>
      <c r="J1996" s="113" t="s">
        <v>497</v>
      </c>
      <c r="K1996" s="113" t="s">
        <v>498</v>
      </c>
      <c r="L1996" s="3"/>
    </row>
    <row r="1997" ht="15.75" customHeight="1">
      <c r="A1997" s="113" t="s">
        <v>3740</v>
      </c>
      <c r="B1997" s="3" t="s">
        <v>3930</v>
      </c>
      <c r="C1997" s="3" t="s">
        <v>25</v>
      </c>
      <c r="D1997" s="112">
        <v>44062.0</v>
      </c>
      <c r="E1997" s="3" t="s">
        <v>3931</v>
      </c>
      <c r="F1997" s="3" t="s">
        <v>498</v>
      </c>
      <c r="G1997" s="109" t="s">
        <v>1095</v>
      </c>
      <c r="H1997" s="172">
        <v>44076.0</v>
      </c>
      <c r="I1997" s="113">
        <v>9.0</v>
      </c>
      <c r="J1997" s="113" t="s">
        <v>497</v>
      </c>
      <c r="K1997" s="113" t="s">
        <v>498</v>
      </c>
      <c r="L1997" s="3"/>
    </row>
    <row r="1998" ht="15.75" customHeight="1">
      <c r="A1998" s="113" t="s">
        <v>3740</v>
      </c>
      <c r="B1998" s="3" t="s">
        <v>3932</v>
      </c>
      <c r="C1998" s="3" t="s">
        <v>257</v>
      </c>
      <c r="D1998" s="112">
        <v>44063.0</v>
      </c>
      <c r="E1998" s="3" t="s">
        <v>3933</v>
      </c>
      <c r="F1998" s="3" t="s">
        <v>498</v>
      </c>
      <c r="G1998" s="109" t="s">
        <v>1095</v>
      </c>
      <c r="H1998" s="172">
        <v>44077.0</v>
      </c>
      <c r="I1998" s="113">
        <v>10.0</v>
      </c>
      <c r="J1998" s="113" t="s">
        <v>497</v>
      </c>
      <c r="K1998" s="113" t="s">
        <v>498</v>
      </c>
      <c r="L1998" s="3"/>
    </row>
    <row r="1999" ht="15.75" customHeight="1">
      <c r="A1999" s="113" t="s">
        <v>3740</v>
      </c>
      <c r="B1999" s="3" t="s">
        <v>3934</v>
      </c>
      <c r="C1999" s="3" t="s">
        <v>25</v>
      </c>
      <c r="D1999" s="112">
        <v>44063.0</v>
      </c>
      <c r="E1999" s="3" t="s">
        <v>3935</v>
      </c>
      <c r="F1999" s="3" t="s">
        <v>498</v>
      </c>
      <c r="G1999" s="155" t="s">
        <v>1092</v>
      </c>
      <c r="H1999" s="171">
        <v>44063.0</v>
      </c>
      <c r="I1999" s="113">
        <v>0.0</v>
      </c>
      <c r="J1999" s="113" t="s">
        <v>497</v>
      </c>
      <c r="K1999" s="113" t="s">
        <v>498</v>
      </c>
      <c r="L1999" s="3"/>
    </row>
    <row r="2000" ht="15.75" customHeight="1">
      <c r="A2000" s="113" t="s">
        <v>3740</v>
      </c>
      <c r="B2000" s="3" t="s">
        <v>3936</v>
      </c>
      <c r="C2000" s="3" t="s">
        <v>25</v>
      </c>
      <c r="D2000" s="112">
        <v>44063.0</v>
      </c>
      <c r="E2000" s="155" t="s">
        <v>3937</v>
      </c>
      <c r="F2000" s="3" t="s">
        <v>1342</v>
      </c>
      <c r="G2000" s="109" t="s">
        <v>1092</v>
      </c>
      <c r="H2000" s="172">
        <v>44090.0</v>
      </c>
      <c r="I2000" s="113">
        <v>18.0</v>
      </c>
      <c r="J2000" s="113" t="s">
        <v>497</v>
      </c>
      <c r="K2000" s="113" t="s">
        <v>498</v>
      </c>
      <c r="L2000" s="3"/>
    </row>
    <row r="2001" ht="15.75" customHeight="1">
      <c r="A2001" s="113" t="s">
        <v>3740</v>
      </c>
      <c r="B2001" s="3" t="s">
        <v>3938</v>
      </c>
      <c r="C2001" s="3" t="s">
        <v>25</v>
      </c>
      <c r="D2001" s="112">
        <v>44063.0</v>
      </c>
      <c r="E2001" s="3" t="s">
        <v>3580</v>
      </c>
      <c r="F2001" s="3" t="s">
        <v>498</v>
      </c>
      <c r="G2001" s="109" t="s">
        <v>1092</v>
      </c>
      <c r="H2001" s="172">
        <v>44077.0</v>
      </c>
      <c r="I2001" s="113">
        <v>10.0</v>
      </c>
      <c r="J2001" s="113" t="s">
        <v>497</v>
      </c>
      <c r="K2001" s="113" t="s">
        <v>498</v>
      </c>
      <c r="L2001" s="3"/>
    </row>
    <row r="2002" ht="15.75" customHeight="1">
      <c r="A2002" s="113" t="s">
        <v>3740</v>
      </c>
      <c r="B2002" s="3" t="s">
        <v>3939</v>
      </c>
      <c r="C2002" s="3" t="s">
        <v>25</v>
      </c>
      <c r="D2002" s="112">
        <v>44063.0</v>
      </c>
      <c r="E2002" s="3" t="s">
        <v>3940</v>
      </c>
      <c r="F2002" s="3" t="s">
        <v>498</v>
      </c>
      <c r="G2002" s="109" t="s">
        <v>1092</v>
      </c>
      <c r="H2002" s="172">
        <v>44076.0</v>
      </c>
      <c r="I2002" s="113">
        <v>9.0</v>
      </c>
      <c r="J2002" s="113" t="s">
        <v>497</v>
      </c>
      <c r="K2002" s="113" t="s">
        <v>498</v>
      </c>
      <c r="L2002" s="3"/>
    </row>
    <row r="2003" ht="15.75" customHeight="1">
      <c r="A2003" s="113" t="s">
        <v>3740</v>
      </c>
      <c r="B2003" s="3" t="s">
        <v>3941</v>
      </c>
      <c r="C2003" s="3" t="s">
        <v>25</v>
      </c>
      <c r="D2003" s="112">
        <v>44063.0</v>
      </c>
      <c r="E2003" s="3" t="s">
        <v>3942</v>
      </c>
      <c r="F2003" s="3" t="s">
        <v>498</v>
      </c>
      <c r="G2003" s="109" t="s">
        <v>1092</v>
      </c>
      <c r="H2003" s="172">
        <v>44082.0</v>
      </c>
      <c r="I2003" s="113">
        <v>12.0</v>
      </c>
      <c r="J2003" s="113" t="s">
        <v>497</v>
      </c>
      <c r="K2003" s="113" t="s">
        <v>498</v>
      </c>
      <c r="L2003" s="3"/>
    </row>
    <row r="2004" ht="15.75" customHeight="1">
      <c r="A2004" s="113" t="s">
        <v>3740</v>
      </c>
      <c r="B2004" s="3" t="s">
        <v>3943</v>
      </c>
      <c r="C2004" s="3" t="s">
        <v>25</v>
      </c>
      <c r="D2004" s="112">
        <v>44063.0</v>
      </c>
      <c r="E2004" s="3" t="s">
        <v>3944</v>
      </c>
      <c r="F2004" s="3" t="s">
        <v>498</v>
      </c>
      <c r="G2004" s="109" t="s">
        <v>1092</v>
      </c>
      <c r="H2004" s="172">
        <v>44081.0</v>
      </c>
      <c r="I2004" s="113">
        <v>12.0</v>
      </c>
      <c r="J2004" s="113" t="s">
        <v>497</v>
      </c>
      <c r="K2004" s="113" t="s">
        <v>498</v>
      </c>
      <c r="L2004" s="3"/>
    </row>
    <row r="2005" ht="15.75" customHeight="1">
      <c r="A2005" s="113" t="s">
        <v>3740</v>
      </c>
      <c r="B2005" s="3" t="s">
        <v>3945</v>
      </c>
      <c r="C2005" s="3" t="s">
        <v>25</v>
      </c>
      <c r="D2005" s="112">
        <v>44063.0</v>
      </c>
      <c r="E2005" s="3" t="s">
        <v>3946</v>
      </c>
      <c r="F2005" s="3" t="s">
        <v>498</v>
      </c>
      <c r="G2005" s="109" t="s">
        <v>1095</v>
      </c>
      <c r="H2005" s="172">
        <v>44078.0</v>
      </c>
      <c r="I2005" s="113">
        <v>10.0</v>
      </c>
      <c r="J2005" s="113" t="s">
        <v>497</v>
      </c>
      <c r="K2005" s="113" t="s">
        <v>498</v>
      </c>
      <c r="L2005" s="3"/>
    </row>
    <row r="2006" ht="15.75" customHeight="1">
      <c r="A2006" s="113" t="s">
        <v>3740</v>
      </c>
      <c r="B2006" s="3" t="s">
        <v>3947</v>
      </c>
      <c r="C2006" s="3" t="s">
        <v>25</v>
      </c>
      <c r="D2006" s="112">
        <v>44064.0</v>
      </c>
      <c r="E2006" s="3" t="s">
        <v>3948</v>
      </c>
      <c r="F2006" s="3" t="s">
        <v>498</v>
      </c>
      <c r="G2006" s="155" t="s">
        <v>1095</v>
      </c>
      <c r="H2006" s="171">
        <v>44075.0</v>
      </c>
      <c r="I2006" s="113">
        <v>6.0</v>
      </c>
      <c r="J2006" s="113" t="s">
        <v>497</v>
      </c>
      <c r="K2006" s="113" t="s">
        <v>498</v>
      </c>
      <c r="L2006" s="3"/>
    </row>
    <row r="2007" ht="15.75" customHeight="1">
      <c r="A2007" s="113" t="s">
        <v>3740</v>
      </c>
      <c r="B2007" s="3" t="s">
        <v>3949</v>
      </c>
      <c r="C2007" s="3" t="s">
        <v>25</v>
      </c>
      <c r="D2007" s="112">
        <v>44064.0</v>
      </c>
      <c r="E2007" s="155" t="s">
        <v>3950</v>
      </c>
      <c r="F2007" s="3" t="s">
        <v>498</v>
      </c>
      <c r="G2007" s="109" t="s">
        <v>1095</v>
      </c>
      <c r="H2007" s="172">
        <v>44082.0</v>
      </c>
      <c r="I2007" s="113">
        <v>12.0</v>
      </c>
      <c r="J2007" s="113" t="s">
        <v>497</v>
      </c>
      <c r="K2007" s="113" t="s">
        <v>498</v>
      </c>
      <c r="L2007" s="3"/>
    </row>
    <row r="2008" ht="15.75" customHeight="1">
      <c r="A2008" s="113" t="s">
        <v>3740</v>
      </c>
      <c r="B2008" s="3" t="s">
        <v>3951</v>
      </c>
      <c r="C2008" s="3" t="s">
        <v>25</v>
      </c>
      <c r="D2008" s="112">
        <v>44064.0</v>
      </c>
      <c r="E2008" s="3" t="s">
        <v>3952</v>
      </c>
      <c r="F2008" s="3" t="s">
        <v>498</v>
      </c>
      <c r="G2008" s="109" t="s">
        <v>1095</v>
      </c>
      <c r="H2008" s="172">
        <v>44075.0</v>
      </c>
      <c r="I2008" s="113">
        <v>7.0</v>
      </c>
      <c r="J2008" s="113" t="s">
        <v>497</v>
      </c>
      <c r="K2008" s="113" t="s">
        <v>498</v>
      </c>
      <c r="L2008" s="3"/>
    </row>
    <row r="2009" ht="15.75" customHeight="1">
      <c r="A2009" s="113" t="s">
        <v>3740</v>
      </c>
      <c r="B2009" s="3" t="s">
        <v>3953</v>
      </c>
      <c r="C2009" s="3" t="s">
        <v>25</v>
      </c>
      <c r="D2009" s="112">
        <v>44064.0</v>
      </c>
      <c r="E2009" s="155" t="s">
        <v>3954</v>
      </c>
      <c r="F2009" s="3" t="s">
        <v>498</v>
      </c>
      <c r="G2009" s="109" t="s">
        <v>1095</v>
      </c>
      <c r="H2009" s="172">
        <v>44077.0</v>
      </c>
      <c r="I2009" s="113">
        <v>8.0</v>
      </c>
      <c r="J2009" s="113" t="s">
        <v>497</v>
      </c>
      <c r="K2009" s="113" t="s">
        <v>498</v>
      </c>
      <c r="L2009" s="3"/>
    </row>
    <row r="2010" ht="15.75" customHeight="1">
      <c r="A2010" s="104" t="s">
        <v>3740</v>
      </c>
      <c r="B2010" s="135" t="s">
        <v>3955</v>
      </c>
      <c r="C2010" s="135" t="s">
        <v>25</v>
      </c>
      <c r="D2010" s="173">
        <v>44064.0</v>
      </c>
      <c r="E2010" s="186" t="s">
        <v>3956</v>
      </c>
      <c r="F2010" s="135" t="s">
        <v>498</v>
      </c>
      <c r="G2010" s="186" t="s">
        <v>1632</v>
      </c>
      <c r="H2010" s="175">
        <v>44177.0</v>
      </c>
      <c r="I2010" s="104">
        <v>60.0</v>
      </c>
      <c r="J2010" s="104" t="s">
        <v>497</v>
      </c>
      <c r="K2010" s="104" t="s">
        <v>498</v>
      </c>
      <c r="L2010" s="135"/>
      <c r="M2010" s="136"/>
      <c r="N2010" s="136"/>
      <c r="O2010" s="136"/>
      <c r="P2010" s="136"/>
      <c r="Q2010" s="136"/>
      <c r="R2010" s="136"/>
      <c r="S2010" s="136"/>
      <c r="T2010" s="136"/>
      <c r="U2010" s="136"/>
      <c r="V2010" s="136"/>
      <c r="W2010" s="136"/>
      <c r="X2010" s="136"/>
      <c r="Y2010" s="136"/>
      <c r="Z2010" s="136"/>
    </row>
    <row r="2011" ht="15.75" customHeight="1">
      <c r="A2011" s="104" t="s">
        <v>3740</v>
      </c>
      <c r="B2011" s="135" t="s">
        <v>3957</v>
      </c>
      <c r="C2011" s="135" t="s">
        <v>25</v>
      </c>
      <c r="D2011" s="173">
        <v>44065.0</v>
      </c>
      <c r="E2011" s="135" t="s">
        <v>3895</v>
      </c>
      <c r="F2011" s="135" t="s">
        <v>498</v>
      </c>
      <c r="G2011" s="186" t="s">
        <v>470</v>
      </c>
      <c r="H2011" s="175">
        <v>44141.0</v>
      </c>
      <c r="I2011" s="104">
        <v>54.0</v>
      </c>
      <c r="J2011" s="104" t="s">
        <v>497</v>
      </c>
      <c r="K2011" s="104" t="s">
        <v>498</v>
      </c>
      <c r="L2011" s="135"/>
      <c r="M2011" s="136"/>
      <c r="N2011" s="136"/>
      <c r="O2011" s="136"/>
      <c r="P2011" s="136"/>
      <c r="Q2011" s="136"/>
      <c r="R2011" s="136"/>
      <c r="S2011" s="136"/>
      <c r="T2011" s="136"/>
      <c r="U2011" s="136"/>
      <c r="V2011" s="136"/>
      <c r="W2011" s="136"/>
      <c r="X2011" s="136"/>
      <c r="Y2011" s="136"/>
      <c r="Z2011" s="136"/>
    </row>
    <row r="2012" ht="15.75" customHeight="1">
      <c r="A2012" s="104" t="s">
        <v>3740</v>
      </c>
      <c r="B2012" s="135" t="s">
        <v>3958</v>
      </c>
      <c r="C2012" s="135" t="s">
        <v>25</v>
      </c>
      <c r="D2012" s="173">
        <v>44065.0</v>
      </c>
      <c r="E2012" s="135" t="s">
        <v>3959</v>
      </c>
      <c r="F2012" s="135" t="s">
        <v>498</v>
      </c>
      <c r="G2012" s="186" t="s">
        <v>470</v>
      </c>
      <c r="H2012" s="175">
        <v>44141.0</v>
      </c>
      <c r="I2012" s="104">
        <v>54.0</v>
      </c>
      <c r="J2012" s="104" t="s">
        <v>497</v>
      </c>
      <c r="K2012" s="104" t="s">
        <v>498</v>
      </c>
      <c r="L2012" s="135"/>
      <c r="M2012" s="136"/>
      <c r="N2012" s="136"/>
      <c r="O2012" s="136"/>
      <c r="P2012" s="136"/>
      <c r="Q2012" s="136"/>
      <c r="R2012" s="136"/>
      <c r="S2012" s="136"/>
      <c r="T2012" s="136"/>
      <c r="U2012" s="136"/>
      <c r="V2012" s="136"/>
      <c r="W2012" s="136"/>
      <c r="X2012" s="136"/>
      <c r="Y2012" s="136"/>
      <c r="Z2012" s="136"/>
    </row>
    <row r="2013" ht="15.75" customHeight="1">
      <c r="A2013" s="104" t="s">
        <v>3740</v>
      </c>
      <c r="B2013" s="135" t="s">
        <v>3960</v>
      </c>
      <c r="C2013" s="135" t="s">
        <v>25</v>
      </c>
      <c r="D2013" s="173">
        <v>44065.0</v>
      </c>
      <c r="E2013" s="186" t="s">
        <v>3961</v>
      </c>
      <c r="F2013" s="135" t="s">
        <v>498</v>
      </c>
      <c r="G2013" s="188" t="s">
        <v>2802</v>
      </c>
      <c r="H2013" s="189">
        <v>44075.0</v>
      </c>
      <c r="I2013" s="104">
        <v>7.0</v>
      </c>
      <c r="J2013" s="104" t="s">
        <v>497</v>
      </c>
      <c r="K2013" s="104" t="s">
        <v>498</v>
      </c>
      <c r="L2013" s="135"/>
      <c r="M2013" s="136"/>
      <c r="N2013" s="136"/>
      <c r="O2013" s="136"/>
      <c r="P2013" s="136"/>
      <c r="Q2013" s="136"/>
      <c r="R2013" s="136"/>
      <c r="S2013" s="136"/>
      <c r="T2013" s="136"/>
      <c r="U2013" s="136"/>
      <c r="V2013" s="136"/>
      <c r="W2013" s="136"/>
      <c r="X2013" s="136"/>
      <c r="Y2013" s="136"/>
      <c r="Z2013" s="136"/>
    </row>
    <row r="2014" ht="15.75" customHeight="1">
      <c r="A2014" s="113" t="s">
        <v>3740</v>
      </c>
      <c r="B2014" s="3" t="s">
        <v>3962</v>
      </c>
      <c r="C2014" s="3" t="s">
        <v>25</v>
      </c>
      <c r="D2014" s="112">
        <v>44066.0</v>
      </c>
      <c r="E2014" s="3" t="s">
        <v>3963</v>
      </c>
      <c r="F2014" s="3" t="s">
        <v>498</v>
      </c>
      <c r="G2014" s="170" t="s">
        <v>2802</v>
      </c>
      <c r="H2014" s="171">
        <v>412963.0</v>
      </c>
      <c r="I2014" s="113">
        <v>3.0</v>
      </c>
      <c r="J2014" s="113" t="s">
        <v>497</v>
      </c>
      <c r="K2014" s="113" t="s">
        <v>498</v>
      </c>
      <c r="L2014" s="3"/>
    </row>
    <row r="2015" ht="15.75" customHeight="1">
      <c r="A2015" s="113" t="s">
        <v>3740</v>
      </c>
      <c r="B2015" s="3" t="s">
        <v>3964</v>
      </c>
      <c r="C2015" s="3" t="s">
        <v>25</v>
      </c>
      <c r="D2015" s="112">
        <v>44066.0</v>
      </c>
      <c r="E2015" s="3" t="s">
        <v>3965</v>
      </c>
      <c r="F2015" s="3" t="s">
        <v>498</v>
      </c>
      <c r="G2015" s="155" t="s">
        <v>1095</v>
      </c>
      <c r="H2015" s="171">
        <v>44069.0</v>
      </c>
      <c r="I2015" s="113">
        <v>3.0</v>
      </c>
      <c r="J2015" s="113" t="s">
        <v>497</v>
      </c>
      <c r="K2015" s="113" t="s">
        <v>498</v>
      </c>
      <c r="L2015" s="3"/>
    </row>
    <row r="2016" ht="15.75" customHeight="1">
      <c r="A2016" s="113" t="s">
        <v>3740</v>
      </c>
      <c r="B2016" s="3" t="s">
        <v>3966</v>
      </c>
      <c r="C2016" s="3" t="s">
        <v>25</v>
      </c>
      <c r="D2016" s="112">
        <v>44066.0</v>
      </c>
      <c r="E2016" s="3" t="s">
        <v>3967</v>
      </c>
      <c r="F2016" s="3" t="s">
        <v>498</v>
      </c>
      <c r="G2016" s="109" t="s">
        <v>470</v>
      </c>
      <c r="H2016" s="172">
        <v>44076.0</v>
      </c>
      <c r="I2016" s="113">
        <v>8.0</v>
      </c>
      <c r="J2016" s="113" t="s">
        <v>497</v>
      </c>
      <c r="K2016" s="113" t="s">
        <v>498</v>
      </c>
      <c r="L2016" s="3"/>
    </row>
    <row r="2017" ht="15.75" customHeight="1">
      <c r="A2017" s="113" t="s">
        <v>3740</v>
      </c>
      <c r="B2017" s="3" t="s">
        <v>3968</v>
      </c>
      <c r="C2017" s="3" t="s">
        <v>25</v>
      </c>
      <c r="D2017" s="112">
        <v>44067.0</v>
      </c>
      <c r="E2017" s="3" t="s">
        <v>3969</v>
      </c>
      <c r="F2017" s="3" t="s">
        <v>498</v>
      </c>
      <c r="G2017" s="170" t="s">
        <v>2802</v>
      </c>
      <c r="H2017" s="171">
        <v>44069.0</v>
      </c>
      <c r="I2017" s="113">
        <v>2.0</v>
      </c>
      <c r="J2017" s="113" t="s">
        <v>497</v>
      </c>
      <c r="K2017" s="113" t="s">
        <v>498</v>
      </c>
      <c r="L2017" s="3"/>
    </row>
    <row r="2018" ht="15.75" customHeight="1">
      <c r="A2018" s="113" t="s">
        <v>3740</v>
      </c>
      <c r="B2018" s="3" t="s">
        <v>3970</v>
      </c>
      <c r="C2018" s="3" t="s">
        <v>25</v>
      </c>
      <c r="D2018" s="112">
        <v>44067.0</v>
      </c>
      <c r="E2018" s="155" t="s">
        <v>3971</v>
      </c>
      <c r="F2018" s="3" t="s">
        <v>1342</v>
      </c>
      <c r="G2018" s="109" t="s">
        <v>1092</v>
      </c>
      <c r="H2018" s="172">
        <v>44116.0</v>
      </c>
      <c r="I2018" s="113">
        <v>35.0</v>
      </c>
      <c r="J2018" s="113" t="s">
        <v>497</v>
      </c>
      <c r="K2018" s="113" t="s">
        <v>498</v>
      </c>
      <c r="L2018" s="3"/>
    </row>
    <row r="2019" ht="15.75" customHeight="1">
      <c r="A2019" s="113" t="s">
        <v>3740</v>
      </c>
      <c r="B2019" s="3" t="s">
        <v>3972</v>
      </c>
      <c r="C2019" s="3" t="s">
        <v>25</v>
      </c>
      <c r="D2019" s="112">
        <v>44068.0</v>
      </c>
      <c r="E2019" s="155" t="s">
        <v>3973</v>
      </c>
      <c r="F2019" s="3" t="s">
        <v>498</v>
      </c>
      <c r="G2019" s="109" t="s">
        <v>1095</v>
      </c>
      <c r="H2019" s="172">
        <v>44088.0</v>
      </c>
      <c r="I2019" s="113">
        <v>15.0</v>
      </c>
      <c r="J2019" s="113" t="s">
        <v>497</v>
      </c>
      <c r="K2019" s="113" t="s">
        <v>498</v>
      </c>
      <c r="L2019" s="3"/>
    </row>
    <row r="2020" ht="15.75" customHeight="1">
      <c r="A2020" s="113" t="s">
        <v>3740</v>
      </c>
      <c r="B2020" s="3" t="s">
        <v>3974</v>
      </c>
      <c r="C2020" s="3" t="s">
        <v>25</v>
      </c>
      <c r="D2020" s="112">
        <v>44068.0</v>
      </c>
      <c r="E2020" s="155" t="s">
        <v>3975</v>
      </c>
      <c r="F2020" s="3" t="s">
        <v>1342</v>
      </c>
      <c r="G2020" s="109" t="s">
        <v>1092</v>
      </c>
      <c r="H2020" s="190" t="s">
        <v>3976</v>
      </c>
      <c r="I2020" s="113">
        <v>15.0</v>
      </c>
      <c r="J2020" s="113" t="s">
        <v>497</v>
      </c>
      <c r="K2020" s="113" t="s">
        <v>498</v>
      </c>
      <c r="L2020" s="3"/>
    </row>
    <row r="2021" ht="15.75" customHeight="1">
      <c r="A2021" s="113" t="s">
        <v>3740</v>
      </c>
      <c r="B2021" s="3" t="s">
        <v>3977</v>
      </c>
      <c r="C2021" s="3" t="s">
        <v>25</v>
      </c>
      <c r="D2021" s="112">
        <v>44069.0</v>
      </c>
      <c r="E2021" s="155" t="s">
        <v>3978</v>
      </c>
      <c r="F2021" s="3" t="s">
        <v>498</v>
      </c>
      <c r="G2021" s="3" t="s">
        <v>1095</v>
      </c>
      <c r="H2021" s="171">
        <v>44069.0</v>
      </c>
      <c r="I2021" s="113">
        <v>0.0</v>
      </c>
      <c r="J2021" s="113" t="s">
        <v>497</v>
      </c>
      <c r="K2021" s="113" t="s">
        <v>498</v>
      </c>
      <c r="L2021" s="3"/>
    </row>
    <row r="2022" ht="15.75" customHeight="1">
      <c r="A2022" s="113" t="s">
        <v>3740</v>
      </c>
      <c r="B2022" s="3" t="s">
        <v>3979</v>
      </c>
      <c r="C2022" s="3" t="s">
        <v>25</v>
      </c>
      <c r="D2022" s="112">
        <v>44069.0</v>
      </c>
      <c r="E2022" s="3" t="s">
        <v>3980</v>
      </c>
      <c r="F2022" s="3" t="s">
        <v>498</v>
      </c>
      <c r="G2022" s="3" t="s">
        <v>1095</v>
      </c>
      <c r="H2022" s="172">
        <v>44075.0</v>
      </c>
      <c r="I2022" s="113">
        <v>4.0</v>
      </c>
      <c r="J2022" s="113" t="s">
        <v>497</v>
      </c>
      <c r="K2022" s="113" t="s">
        <v>498</v>
      </c>
      <c r="L2022" s="3"/>
    </row>
    <row r="2023" ht="15.75" customHeight="1">
      <c r="A2023" s="104" t="s">
        <v>3740</v>
      </c>
      <c r="B2023" s="135" t="s">
        <v>3981</v>
      </c>
      <c r="C2023" s="135" t="s">
        <v>25</v>
      </c>
      <c r="D2023" s="173">
        <v>44069.0</v>
      </c>
      <c r="E2023" s="186" t="s">
        <v>3982</v>
      </c>
      <c r="F2023" s="135" t="s">
        <v>1342</v>
      </c>
      <c r="G2023" s="187" t="s">
        <v>1095</v>
      </c>
      <c r="H2023" s="175">
        <v>44104.0</v>
      </c>
      <c r="I2023" s="104">
        <v>25.0</v>
      </c>
      <c r="J2023" s="104" t="s">
        <v>497</v>
      </c>
      <c r="K2023" s="104" t="s">
        <v>498</v>
      </c>
      <c r="L2023" s="135"/>
      <c r="M2023" s="136"/>
      <c r="N2023" s="136"/>
      <c r="O2023" s="136"/>
      <c r="P2023" s="136"/>
      <c r="Q2023" s="136"/>
      <c r="R2023" s="136"/>
      <c r="S2023" s="136"/>
      <c r="T2023" s="136"/>
      <c r="U2023" s="136"/>
      <c r="V2023" s="136"/>
      <c r="W2023" s="136"/>
      <c r="X2023" s="136"/>
      <c r="Y2023" s="136"/>
      <c r="Z2023" s="136"/>
    </row>
    <row r="2024" ht="15.75" customHeight="1">
      <c r="A2024" s="177" t="s">
        <v>3740</v>
      </c>
      <c r="B2024" s="147" t="s">
        <v>3983</v>
      </c>
      <c r="C2024" s="147" t="s">
        <v>25</v>
      </c>
      <c r="D2024" s="178">
        <v>44069.0</v>
      </c>
      <c r="E2024" s="179" t="s">
        <v>3984</v>
      </c>
      <c r="F2024" s="147" t="s">
        <v>1342</v>
      </c>
      <c r="G2024" s="181" t="s">
        <v>1095</v>
      </c>
      <c r="H2024" s="180">
        <v>44104.0</v>
      </c>
      <c r="I2024" s="177">
        <v>25.0</v>
      </c>
      <c r="J2024" s="177" t="s">
        <v>497</v>
      </c>
      <c r="K2024" s="177" t="s">
        <v>498</v>
      </c>
      <c r="L2024" s="147"/>
      <c r="M2024" s="148"/>
      <c r="N2024" s="148"/>
      <c r="O2024" s="148"/>
      <c r="P2024" s="148"/>
      <c r="Q2024" s="148"/>
      <c r="R2024" s="148"/>
      <c r="S2024" s="148"/>
      <c r="T2024" s="148"/>
      <c r="U2024" s="148"/>
      <c r="V2024" s="148"/>
      <c r="W2024" s="148"/>
      <c r="X2024" s="148"/>
      <c r="Y2024" s="148"/>
      <c r="Z2024" s="148"/>
    </row>
    <row r="2025" ht="15.75" customHeight="1">
      <c r="A2025" s="113" t="s">
        <v>3740</v>
      </c>
      <c r="B2025" s="3" t="s">
        <v>3985</v>
      </c>
      <c r="C2025" s="3" t="s">
        <v>25</v>
      </c>
      <c r="D2025" s="112">
        <v>44069.0</v>
      </c>
      <c r="E2025" s="155" t="s">
        <v>3986</v>
      </c>
      <c r="F2025" s="3" t="s">
        <v>498</v>
      </c>
      <c r="G2025" s="109" t="s">
        <v>1095</v>
      </c>
      <c r="H2025" s="172">
        <v>44081.0</v>
      </c>
      <c r="I2025" s="113">
        <v>8.0</v>
      </c>
      <c r="J2025" s="113" t="s">
        <v>497</v>
      </c>
      <c r="K2025" s="113" t="s">
        <v>498</v>
      </c>
      <c r="L2025" s="3"/>
    </row>
    <row r="2026" ht="15.75" customHeight="1">
      <c r="A2026" s="113" t="s">
        <v>3740</v>
      </c>
      <c r="B2026" s="3" t="s">
        <v>3987</v>
      </c>
      <c r="C2026" s="3" t="s">
        <v>25</v>
      </c>
      <c r="D2026" s="112">
        <v>44070.0</v>
      </c>
      <c r="E2026" s="155" t="s">
        <v>3988</v>
      </c>
      <c r="F2026" s="3" t="s">
        <v>498</v>
      </c>
      <c r="G2026" s="109" t="s">
        <v>1095</v>
      </c>
      <c r="H2026" s="172">
        <v>44082.0</v>
      </c>
      <c r="I2026" s="113">
        <v>8.0</v>
      </c>
      <c r="J2026" s="113" t="s">
        <v>497</v>
      </c>
      <c r="K2026" s="113" t="s">
        <v>498</v>
      </c>
      <c r="L2026" s="3"/>
    </row>
    <row r="2027" ht="15.75" customHeight="1">
      <c r="A2027" s="113" t="s">
        <v>3740</v>
      </c>
      <c r="B2027" s="3" t="s">
        <v>3989</v>
      </c>
      <c r="C2027" s="3" t="s">
        <v>25</v>
      </c>
      <c r="D2027" s="112">
        <v>44070.0</v>
      </c>
      <c r="E2027" s="3" t="s">
        <v>3990</v>
      </c>
      <c r="F2027" s="3" t="s">
        <v>498</v>
      </c>
      <c r="G2027" s="109" t="s">
        <v>1095</v>
      </c>
      <c r="H2027" s="172">
        <v>44091.0</v>
      </c>
      <c r="I2027" s="113">
        <v>14.0</v>
      </c>
      <c r="J2027" s="113" t="s">
        <v>497</v>
      </c>
      <c r="K2027" s="113" t="s">
        <v>498</v>
      </c>
      <c r="L2027" s="3"/>
    </row>
    <row r="2028" ht="15.75" customHeight="1">
      <c r="A2028" s="113" t="s">
        <v>3740</v>
      </c>
      <c r="B2028" s="3" t="s">
        <v>3991</v>
      </c>
      <c r="C2028" s="3" t="s">
        <v>25</v>
      </c>
      <c r="D2028" s="112">
        <v>44070.0</v>
      </c>
      <c r="E2028" s="3" t="s">
        <v>3992</v>
      </c>
      <c r="F2028" s="3" t="s">
        <v>498</v>
      </c>
      <c r="G2028" s="109" t="s">
        <v>1095</v>
      </c>
      <c r="H2028" s="172">
        <v>44091.0</v>
      </c>
      <c r="I2028" s="113">
        <v>14.0</v>
      </c>
      <c r="J2028" s="113" t="s">
        <v>497</v>
      </c>
      <c r="K2028" s="113" t="s">
        <v>498</v>
      </c>
      <c r="L2028" s="3"/>
    </row>
    <row r="2029" ht="15.75" customHeight="1">
      <c r="A2029" s="177" t="s">
        <v>3740</v>
      </c>
      <c r="B2029" s="147" t="s">
        <v>3993</v>
      </c>
      <c r="C2029" s="147" t="s">
        <v>25</v>
      </c>
      <c r="D2029" s="178">
        <v>44070.0</v>
      </c>
      <c r="E2029" s="147" t="s">
        <v>3994</v>
      </c>
      <c r="F2029" s="147" t="s">
        <v>1342</v>
      </c>
      <c r="G2029" s="181" t="s">
        <v>1095</v>
      </c>
      <c r="H2029" s="180">
        <v>44104.0</v>
      </c>
      <c r="I2029" s="177">
        <v>23.0</v>
      </c>
      <c r="J2029" s="177" t="s">
        <v>497</v>
      </c>
      <c r="K2029" s="177" t="s">
        <v>498</v>
      </c>
      <c r="L2029" s="147"/>
      <c r="M2029" s="148"/>
      <c r="N2029" s="148"/>
      <c r="O2029" s="148"/>
      <c r="P2029" s="148"/>
      <c r="Q2029" s="148"/>
      <c r="R2029" s="148"/>
      <c r="S2029" s="148"/>
      <c r="T2029" s="148"/>
      <c r="U2029" s="148"/>
      <c r="V2029" s="148"/>
      <c r="W2029" s="148"/>
      <c r="X2029" s="148"/>
      <c r="Y2029" s="148"/>
      <c r="Z2029" s="148"/>
    </row>
    <row r="2030" ht="15.75" customHeight="1">
      <c r="A2030" s="113" t="s">
        <v>3740</v>
      </c>
      <c r="B2030" s="3" t="s">
        <v>3995</v>
      </c>
      <c r="C2030" s="3" t="s">
        <v>25</v>
      </c>
      <c r="D2030" s="112">
        <v>44070.0</v>
      </c>
      <c r="E2030" s="155" t="s">
        <v>3996</v>
      </c>
      <c r="F2030" s="3" t="s">
        <v>498</v>
      </c>
      <c r="G2030" s="109" t="s">
        <v>1095</v>
      </c>
      <c r="H2030" s="172">
        <v>44081.0</v>
      </c>
      <c r="I2030" s="113">
        <v>5.0</v>
      </c>
      <c r="J2030" s="113" t="s">
        <v>497</v>
      </c>
      <c r="K2030" s="113" t="s">
        <v>498</v>
      </c>
      <c r="L2030" s="3"/>
    </row>
    <row r="2031" ht="15.75" customHeight="1">
      <c r="A2031" s="177" t="s">
        <v>3740</v>
      </c>
      <c r="B2031" s="147" t="s">
        <v>3997</v>
      </c>
      <c r="C2031" s="147" t="s">
        <v>25</v>
      </c>
      <c r="D2031" s="178">
        <v>44071.0</v>
      </c>
      <c r="E2031" s="147" t="s">
        <v>3998</v>
      </c>
      <c r="F2031" s="147" t="s">
        <v>1342</v>
      </c>
      <c r="G2031" s="181" t="s">
        <v>1095</v>
      </c>
      <c r="H2031" s="180">
        <v>44104.0</v>
      </c>
      <c r="I2031" s="177">
        <v>23.0</v>
      </c>
      <c r="J2031" s="177" t="s">
        <v>497</v>
      </c>
      <c r="K2031" s="177" t="s">
        <v>498</v>
      </c>
      <c r="L2031" s="147"/>
      <c r="M2031" s="148"/>
      <c r="N2031" s="148"/>
      <c r="O2031" s="148"/>
      <c r="P2031" s="148"/>
      <c r="Q2031" s="148"/>
      <c r="R2031" s="148"/>
      <c r="S2031" s="148"/>
      <c r="T2031" s="148"/>
      <c r="U2031" s="148"/>
      <c r="V2031" s="148"/>
      <c r="W2031" s="148"/>
      <c r="X2031" s="148"/>
      <c r="Y2031" s="148"/>
      <c r="Z2031" s="148"/>
    </row>
    <row r="2032" ht="15.75" customHeight="1">
      <c r="A2032" s="113" t="s">
        <v>3740</v>
      </c>
      <c r="B2032" s="3" t="s">
        <v>3999</v>
      </c>
      <c r="C2032" s="3" t="s">
        <v>25</v>
      </c>
      <c r="D2032" s="112">
        <v>44071.0</v>
      </c>
      <c r="E2032" s="155" t="s">
        <v>4000</v>
      </c>
      <c r="F2032" s="3" t="s">
        <v>498</v>
      </c>
      <c r="G2032" s="155" t="s">
        <v>1092</v>
      </c>
      <c r="H2032" s="171">
        <v>44076.0</v>
      </c>
      <c r="I2032" s="113">
        <v>3.0</v>
      </c>
      <c r="J2032" s="113" t="s">
        <v>497</v>
      </c>
      <c r="K2032" s="113" t="s">
        <v>498</v>
      </c>
      <c r="L2032" s="3"/>
    </row>
    <row r="2033" ht="15.75" customHeight="1">
      <c r="A2033" s="113" t="s">
        <v>3740</v>
      </c>
      <c r="B2033" s="3" t="s">
        <v>4001</v>
      </c>
      <c r="C2033" s="3" t="s">
        <v>25</v>
      </c>
      <c r="D2033" s="112">
        <v>44071.0</v>
      </c>
      <c r="E2033" s="3" t="s">
        <v>4002</v>
      </c>
      <c r="F2033" s="3" t="s">
        <v>498</v>
      </c>
      <c r="G2033" s="155" t="s">
        <v>1092</v>
      </c>
      <c r="H2033" s="171">
        <v>44076.0</v>
      </c>
      <c r="I2033" s="113">
        <v>3.0</v>
      </c>
      <c r="J2033" s="113" t="s">
        <v>497</v>
      </c>
      <c r="K2033" s="113" t="s">
        <v>498</v>
      </c>
      <c r="L2033" s="3"/>
    </row>
    <row r="2034" ht="15.75" customHeight="1">
      <c r="A2034" s="113" t="s">
        <v>3740</v>
      </c>
      <c r="B2034" s="3" t="s">
        <v>4003</v>
      </c>
      <c r="C2034" s="3" t="s">
        <v>25</v>
      </c>
      <c r="D2034" s="112">
        <v>44072.0</v>
      </c>
      <c r="E2034" s="3" t="s">
        <v>3969</v>
      </c>
      <c r="F2034" s="3" t="s">
        <v>498</v>
      </c>
      <c r="G2034" s="170" t="s">
        <v>470</v>
      </c>
      <c r="H2034" s="171">
        <v>44075.0</v>
      </c>
      <c r="I2034" s="113">
        <v>2.0</v>
      </c>
      <c r="J2034" s="113" t="s">
        <v>497</v>
      </c>
      <c r="K2034" s="113" t="s">
        <v>498</v>
      </c>
      <c r="L2034" s="3"/>
    </row>
    <row r="2035" ht="15.75" customHeight="1">
      <c r="A2035" s="113" t="s">
        <v>3740</v>
      </c>
      <c r="B2035" s="3" t="s">
        <v>4004</v>
      </c>
      <c r="C2035" s="3" t="s">
        <v>25</v>
      </c>
      <c r="D2035" s="112">
        <v>44072.0</v>
      </c>
      <c r="E2035" s="3" t="s">
        <v>4005</v>
      </c>
      <c r="F2035" s="3" t="s">
        <v>498</v>
      </c>
      <c r="G2035" s="109" t="s">
        <v>1095</v>
      </c>
      <c r="H2035" s="172">
        <v>44077.0</v>
      </c>
      <c r="I2035" s="113">
        <v>4.0</v>
      </c>
      <c r="J2035" s="113" t="s">
        <v>497</v>
      </c>
      <c r="K2035" s="113" t="s">
        <v>498</v>
      </c>
      <c r="L2035" s="3"/>
    </row>
    <row r="2036" ht="15.75" customHeight="1">
      <c r="A2036" s="113" t="s">
        <v>3740</v>
      </c>
      <c r="B2036" s="3" t="s">
        <v>4006</v>
      </c>
      <c r="C2036" s="3" t="s">
        <v>25</v>
      </c>
      <c r="D2036" s="112">
        <v>44073.0</v>
      </c>
      <c r="E2036" s="3" t="s">
        <v>4007</v>
      </c>
      <c r="F2036" s="3" t="s">
        <v>498</v>
      </c>
      <c r="G2036" s="170" t="s">
        <v>470</v>
      </c>
      <c r="H2036" s="171">
        <v>44075.0</v>
      </c>
      <c r="I2036" s="113">
        <v>2.0</v>
      </c>
      <c r="J2036" s="113" t="s">
        <v>497</v>
      </c>
      <c r="K2036" s="113" t="s">
        <v>498</v>
      </c>
      <c r="L2036" s="3"/>
    </row>
    <row r="2037" ht="15.75" customHeight="1">
      <c r="A2037" s="113" t="s">
        <v>3740</v>
      </c>
      <c r="B2037" s="3" t="s">
        <v>4008</v>
      </c>
      <c r="C2037" s="3" t="s">
        <v>25</v>
      </c>
      <c r="D2037" s="112">
        <v>44074.0</v>
      </c>
      <c r="E2037" s="155" t="s">
        <v>4009</v>
      </c>
      <c r="F2037" s="3" t="s">
        <v>498</v>
      </c>
      <c r="G2037" s="109" t="s">
        <v>1095</v>
      </c>
      <c r="H2037" s="172">
        <v>44078.0</v>
      </c>
      <c r="I2037" s="113">
        <v>3.0</v>
      </c>
      <c r="J2037" s="113" t="s">
        <v>497</v>
      </c>
      <c r="K2037" s="113" t="s">
        <v>498</v>
      </c>
      <c r="L2037" s="3"/>
    </row>
    <row r="2038" ht="15.75" customHeight="1">
      <c r="A2038" s="104" t="s">
        <v>3740</v>
      </c>
      <c r="B2038" s="135" t="s">
        <v>4010</v>
      </c>
      <c r="C2038" s="135" t="s">
        <v>25</v>
      </c>
      <c r="D2038" s="173">
        <v>44074.0</v>
      </c>
      <c r="E2038" s="186" t="s">
        <v>4011</v>
      </c>
      <c r="F2038" s="135" t="s">
        <v>1342</v>
      </c>
      <c r="G2038" s="187" t="s">
        <v>1095</v>
      </c>
      <c r="H2038" s="175">
        <v>44120.0</v>
      </c>
      <c r="I2038" s="104">
        <v>33.0</v>
      </c>
      <c r="J2038" s="104" t="s">
        <v>497</v>
      </c>
      <c r="K2038" s="104" t="s">
        <v>498</v>
      </c>
      <c r="L2038" s="135"/>
      <c r="M2038" s="136"/>
      <c r="N2038" s="136"/>
      <c r="O2038" s="136"/>
      <c r="P2038" s="136"/>
      <c r="Q2038" s="136"/>
      <c r="R2038" s="136"/>
      <c r="S2038" s="136"/>
      <c r="T2038" s="136"/>
      <c r="U2038" s="136"/>
      <c r="V2038" s="136"/>
      <c r="W2038" s="136"/>
      <c r="X2038" s="136"/>
      <c r="Y2038" s="136"/>
      <c r="Z2038" s="136"/>
    </row>
    <row r="2039" ht="15.75" customHeight="1">
      <c r="A2039" s="104" t="s">
        <v>3740</v>
      </c>
      <c r="B2039" s="135" t="s">
        <v>4012</v>
      </c>
      <c r="C2039" s="135" t="s">
        <v>25</v>
      </c>
      <c r="D2039" s="173">
        <v>44074.0</v>
      </c>
      <c r="E2039" s="186" t="s">
        <v>4013</v>
      </c>
      <c r="F2039" s="135" t="s">
        <v>1342</v>
      </c>
      <c r="G2039" s="187" t="s">
        <v>1095</v>
      </c>
      <c r="H2039" s="175">
        <v>44120.0</v>
      </c>
      <c r="I2039" s="104">
        <v>33.0</v>
      </c>
      <c r="J2039" s="104" t="s">
        <v>497</v>
      </c>
      <c r="K2039" s="104" t="s">
        <v>498</v>
      </c>
      <c r="L2039" s="135"/>
      <c r="M2039" s="136"/>
      <c r="N2039" s="136"/>
      <c r="O2039" s="136"/>
      <c r="P2039" s="136"/>
      <c r="Q2039" s="136"/>
      <c r="R2039" s="136"/>
      <c r="S2039" s="136"/>
      <c r="T2039" s="136"/>
      <c r="U2039" s="136"/>
      <c r="V2039" s="136"/>
      <c r="W2039" s="136"/>
      <c r="X2039" s="136"/>
      <c r="Y2039" s="136"/>
      <c r="Z2039" s="136"/>
    </row>
    <row r="2040" ht="15.75" customHeight="1">
      <c r="A2040" s="113" t="s">
        <v>3740</v>
      </c>
      <c r="B2040" s="3" t="s">
        <v>4014</v>
      </c>
      <c r="C2040" s="3" t="s">
        <v>25</v>
      </c>
      <c r="D2040" s="112">
        <v>44074.0</v>
      </c>
      <c r="E2040" s="155" t="s">
        <v>3724</v>
      </c>
      <c r="F2040" s="3" t="s">
        <v>498</v>
      </c>
      <c r="G2040" s="155" t="s">
        <v>1095</v>
      </c>
      <c r="H2040" s="171">
        <v>44089.0</v>
      </c>
      <c r="I2040" s="113">
        <v>10.0</v>
      </c>
      <c r="J2040" s="113" t="s">
        <v>497</v>
      </c>
      <c r="K2040" s="113" t="s">
        <v>498</v>
      </c>
      <c r="L2040" s="3"/>
    </row>
    <row r="2041" ht="15.75" customHeight="1">
      <c r="A2041" s="113" t="s">
        <v>3740</v>
      </c>
      <c r="B2041" s="3" t="s">
        <v>4015</v>
      </c>
      <c r="C2041" s="3" t="s">
        <v>25</v>
      </c>
      <c r="D2041" s="112">
        <v>44075.0</v>
      </c>
      <c r="E2041" s="155" t="s">
        <v>4016</v>
      </c>
      <c r="F2041" s="3" t="s">
        <v>498</v>
      </c>
      <c r="G2041" s="170" t="s">
        <v>2802</v>
      </c>
      <c r="H2041" s="171">
        <v>44075.0</v>
      </c>
      <c r="I2041" s="113">
        <v>0.0</v>
      </c>
      <c r="J2041" s="113" t="s">
        <v>497</v>
      </c>
      <c r="K2041" s="113" t="s">
        <v>498</v>
      </c>
      <c r="L2041" s="3"/>
    </row>
    <row r="2042" ht="15.75" customHeight="1">
      <c r="A2042" s="113" t="s">
        <v>3740</v>
      </c>
      <c r="B2042" s="3" t="s">
        <v>4017</v>
      </c>
      <c r="C2042" s="3" t="s">
        <v>25</v>
      </c>
      <c r="D2042" s="112">
        <v>44075.0</v>
      </c>
      <c r="E2042" s="155" t="s">
        <v>4018</v>
      </c>
      <c r="F2042" s="3" t="s">
        <v>498</v>
      </c>
      <c r="G2042" s="109" t="s">
        <v>470</v>
      </c>
      <c r="H2042" s="172">
        <v>44078.0</v>
      </c>
      <c r="I2042" s="113">
        <v>3.0</v>
      </c>
      <c r="J2042" s="113" t="s">
        <v>497</v>
      </c>
      <c r="K2042" s="113" t="s">
        <v>498</v>
      </c>
      <c r="L2042" s="3"/>
    </row>
    <row r="2043" ht="15.75" customHeight="1">
      <c r="A2043" s="104" t="s">
        <v>3740</v>
      </c>
      <c r="B2043" s="135" t="s">
        <v>4019</v>
      </c>
      <c r="C2043" s="135" t="s">
        <v>25</v>
      </c>
      <c r="D2043" s="173">
        <v>44075.0</v>
      </c>
      <c r="E2043" s="135" t="s">
        <v>4020</v>
      </c>
      <c r="F2043" s="135" t="s">
        <v>498</v>
      </c>
      <c r="G2043" s="186" t="s">
        <v>470</v>
      </c>
      <c r="H2043" s="189">
        <v>44160.0</v>
      </c>
      <c r="I2043" s="104">
        <v>60.0</v>
      </c>
      <c r="J2043" s="104" t="s">
        <v>497</v>
      </c>
      <c r="K2043" s="104" t="s">
        <v>498</v>
      </c>
      <c r="L2043" s="135"/>
      <c r="M2043" s="136"/>
      <c r="N2043" s="136"/>
      <c r="O2043" s="136"/>
      <c r="P2043" s="136"/>
      <c r="Q2043" s="136"/>
      <c r="R2043" s="136"/>
      <c r="S2043" s="136"/>
      <c r="T2043" s="136"/>
      <c r="U2043" s="136"/>
      <c r="V2043" s="136"/>
      <c r="W2043" s="136"/>
      <c r="X2043" s="136"/>
      <c r="Y2043" s="136"/>
      <c r="Z2043" s="136"/>
    </row>
    <row r="2044" ht="15.75" customHeight="1">
      <c r="A2044" s="113" t="s">
        <v>3740</v>
      </c>
      <c r="B2044" s="3" t="s">
        <v>4021</v>
      </c>
      <c r="C2044" s="3" t="s">
        <v>25</v>
      </c>
      <c r="D2044" s="112">
        <v>44075.0</v>
      </c>
      <c r="E2044" s="3" t="s">
        <v>4022</v>
      </c>
      <c r="F2044" s="3" t="s">
        <v>498</v>
      </c>
      <c r="G2044" s="109" t="s">
        <v>1092</v>
      </c>
      <c r="H2044" s="172">
        <v>44077.0</v>
      </c>
      <c r="I2044" s="113">
        <v>2.0</v>
      </c>
      <c r="J2044" s="113" t="s">
        <v>497</v>
      </c>
      <c r="K2044" s="113" t="s">
        <v>498</v>
      </c>
      <c r="L2044" s="3"/>
    </row>
    <row r="2045" ht="15.75" customHeight="1">
      <c r="A2045" s="113" t="s">
        <v>3740</v>
      </c>
      <c r="B2045" s="3" t="s">
        <v>4023</v>
      </c>
      <c r="C2045" s="3" t="s">
        <v>25</v>
      </c>
      <c r="D2045" s="112">
        <v>44076.0</v>
      </c>
      <c r="E2045" s="155" t="s">
        <v>4024</v>
      </c>
      <c r="F2045" s="3" t="s">
        <v>498</v>
      </c>
      <c r="G2045" s="109" t="s">
        <v>1095</v>
      </c>
      <c r="H2045" s="172">
        <v>44097.0</v>
      </c>
      <c r="I2045" s="113">
        <v>14.0</v>
      </c>
      <c r="J2045" s="113" t="s">
        <v>497</v>
      </c>
      <c r="K2045" s="113" t="s">
        <v>498</v>
      </c>
      <c r="L2045" s="3"/>
    </row>
    <row r="2046" ht="15.75" customHeight="1">
      <c r="A2046" s="113" t="s">
        <v>3740</v>
      </c>
      <c r="B2046" s="3" t="s">
        <v>4025</v>
      </c>
      <c r="C2046" s="3" t="s">
        <v>25</v>
      </c>
      <c r="D2046" s="112">
        <v>44077.0</v>
      </c>
      <c r="E2046" s="155" t="s">
        <v>4026</v>
      </c>
      <c r="F2046" s="3" t="s">
        <v>498</v>
      </c>
      <c r="G2046" s="109" t="s">
        <v>1095</v>
      </c>
      <c r="H2046" s="171">
        <v>44078.0</v>
      </c>
      <c r="I2046" s="113">
        <v>1.0</v>
      </c>
      <c r="J2046" s="113" t="s">
        <v>497</v>
      </c>
      <c r="K2046" s="113" t="s">
        <v>498</v>
      </c>
      <c r="L2046" s="3"/>
    </row>
    <row r="2047" ht="39.75" customHeight="1">
      <c r="A2047" s="113" t="s">
        <v>3740</v>
      </c>
      <c r="B2047" s="3" t="s">
        <v>4027</v>
      </c>
      <c r="C2047" s="3" t="s">
        <v>25</v>
      </c>
      <c r="D2047" s="112">
        <v>44077.0</v>
      </c>
      <c r="E2047" s="155" t="s">
        <v>4028</v>
      </c>
      <c r="F2047" s="3" t="s">
        <v>498</v>
      </c>
      <c r="G2047" s="110" t="s">
        <v>1092</v>
      </c>
      <c r="H2047" s="171">
        <v>44078.0</v>
      </c>
      <c r="I2047" s="113">
        <v>1.0</v>
      </c>
      <c r="J2047" s="113" t="s">
        <v>497</v>
      </c>
      <c r="K2047" s="113" t="s">
        <v>498</v>
      </c>
      <c r="L2047" s="3"/>
    </row>
    <row r="2048" ht="15.75" customHeight="1">
      <c r="A2048" s="104" t="s">
        <v>3740</v>
      </c>
      <c r="B2048" s="135" t="s">
        <v>4029</v>
      </c>
      <c r="C2048" s="135" t="s">
        <v>25</v>
      </c>
      <c r="D2048" s="173">
        <v>44077.0</v>
      </c>
      <c r="E2048" s="135" t="s">
        <v>4030</v>
      </c>
      <c r="F2048" s="135" t="s">
        <v>1342</v>
      </c>
      <c r="G2048" s="187" t="s">
        <v>1095</v>
      </c>
      <c r="H2048" s="175">
        <v>44116.0</v>
      </c>
      <c r="I2048" s="104">
        <v>28.0</v>
      </c>
      <c r="J2048" s="104" t="s">
        <v>497</v>
      </c>
      <c r="K2048" s="104" t="s">
        <v>498</v>
      </c>
      <c r="L2048" s="135"/>
      <c r="M2048" s="136"/>
      <c r="N2048" s="136"/>
      <c r="O2048" s="136"/>
      <c r="P2048" s="136"/>
      <c r="Q2048" s="136"/>
      <c r="R2048" s="136"/>
      <c r="S2048" s="136"/>
      <c r="T2048" s="136"/>
      <c r="U2048" s="136"/>
      <c r="V2048" s="136"/>
      <c r="W2048" s="136"/>
      <c r="X2048" s="136"/>
      <c r="Y2048" s="136"/>
      <c r="Z2048" s="136"/>
    </row>
    <row r="2049" ht="15.75" customHeight="1">
      <c r="A2049" s="113" t="s">
        <v>3740</v>
      </c>
      <c r="B2049" s="3" t="s">
        <v>4031</v>
      </c>
      <c r="C2049" s="3" t="s">
        <v>25</v>
      </c>
      <c r="D2049" s="112">
        <v>44078.0</v>
      </c>
      <c r="E2049" s="3" t="s">
        <v>4032</v>
      </c>
      <c r="F2049" s="3" t="s">
        <v>498</v>
      </c>
      <c r="G2049" s="109" t="s">
        <v>1095</v>
      </c>
      <c r="H2049" s="171">
        <v>44078.0</v>
      </c>
      <c r="I2049" s="113">
        <v>0.0</v>
      </c>
      <c r="J2049" s="113" t="s">
        <v>497</v>
      </c>
      <c r="K2049" s="113" t="s">
        <v>498</v>
      </c>
      <c r="L2049" s="3"/>
    </row>
    <row r="2050" ht="15.75" customHeight="1">
      <c r="A2050" s="113" t="s">
        <v>3740</v>
      </c>
      <c r="B2050" s="3" t="s">
        <v>4033</v>
      </c>
      <c r="C2050" s="3" t="s">
        <v>25</v>
      </c>
      <c r="D2050" s="112">
        <v>44078.0</v>
      </c>
      <c r="E2050" s="3" t="s">
        <v>4034</v>
      </c>
      <c r="F2050" s="3" t="s">
        <v>498</v>
      </c>
      <c r="G2050" s="109" t="s">
        <v>1095</v>
      </c>
      <c r="H2050" s="172">
        <v>44117.0</v>
      </c>
      <c r="I2050" s="113">
        <v>27.0</v>
      </c>
      <c r="J2050" s="113" t="s">
        <v>497</v>
      </c>
      <c r="K2050" s="113" t="s">
        <v>498</v>
      </c>
      <c r="L2050" s="3"/>
    </row>
    <row r="2051" ht="15.75" customHeight="1">
      <c r="A2051" s="113" t="s">
        <v>3740</v>
      </c>
      <c r="B2051" s="3" t="s">
        <v>4035</v>
      </c>
      <c r="C2051" s="3" t="s">
        <v>25</v>
      </c>
      <c r="D2051" s="112">
        <v>44078.0</v>
      </c>
      <c r="E2051" s="3" t="s">
        <v>4036</v>
      </c>
      <c r="F2051" s="3" t="s">
        <v>498</v>
      </c>
      <c r="G2051" s="109" t="s">
        <v>1095</v>
      </c>
      <c r="H2051" s="171">
        <v>44081.0</v>
      </c>
      <c r="I2051" s="113">
        <v>1.0</v>
      </c>
      <c r="J2051" s="113" t="s">
        <v>497</v>
      </c>
      <c r="K2051" s="113" t="s">
        <v>498</v>
      </c>
      <c r="L2051" s="3"/>
    </row>
    <row r="2052" ht="15.75" customHeight="1">
      <c r="A2052" s="104" t="s">
        <v>3740</v>
      </c>
      <c r="B2052" s="135" t="s">
        <v>4037</v>
      </c>
      <c r="C2052" s="135" t="s">
        <v>25</v>
      </c>
      <c r="D2052" s="173">
        <v>44078.0</v>
      </c>
      <c r="E2052" s="186" t="s">
        <v>4038</v>
      </c>
      <c r="F2052" s="135" t="s">
        <v>498</v>
      </c>
      <c r="G2052" s="174" t="s">
        <v>1632</v>
      </c>
      <c r="H2052" s="175">
        <v>44204.0</v>
      </c>
      <c r="I2052" s="104">
        <v>60.0</v>
      </c>
      <c r="J2052" s="104" t="s">
        <v>497</v>
      </c>
      <c r="K2052" s="104" t="s">
        <v>498</v>
      </c>
      <c r="L2052" s="135"/>
      <c r="M2052" s="136"/>
      <c r="N2052" s="136"/>
      <c r="O2052" s="136"/>
      <c r="P2052" s="136"/>
      <c r="Q2052" s="136"/>
      <c r="R2052" s="136"/>
      <c r="S2052" s="136"/>
      <c r="T2052" s="136"/>
      <c r="U2052" s="136"/>
      <c r="V2052" s="136"/>
      <c r="W2052" s="136"/>
      <c r="X2052" s="136"/>
      <c r="Y2052" s="136"/>
      <c r="Z2052" s="136"/>
    </row>
    <row r="2053" ht="15.75" customHeight="1">
      <c r="A2053" s="104" t="s">
        <v>3740</v>
      </c>
      <c r="B2053" s="135" t="s">
        <v>4039</v>
      </c>
      <c r="C2053" s="135" t="s">
        <v>25</v>
      </c>
      <c r="D2053" s="173">
        <v>44078.0</v>
      </c>
      <c r="E2053" s="186" t="s">
        <v>4040</v>
      </c>
      <c r="F2053" s="135" t="s">
        <v>498</v>
      </c>
      <c r="G2053" s="174" t="s">
        <v>1632</v>
      </c>
      <c r="H2053" s="175">
        <v>44204.0</v>
      </c>
      <c r="I2053" s="104">
        <v>60.0</v>
      </c>
      <c r="J2053" s="104" t="s">
        <v>497</v>
      </c>
      <c r="K2053" s="104" t="s">
        <v>498</v>
      </c>
      <c r="L2053" s="135"/>
      <c r="M2053" s="136"/>
      <c r="N2053" s="136"/>
      <c r="O2053" s="136"/>
      <c r="P2053" s="136"/>
      <c r="Q2053" s="136"/>
      <c r="R2053" s="136"/>
      <c r="S2053" s="136"/>
      <c r="T2053" s="136"/>
      <c r="U2053" s="136"/>
      <c r="V2053" s="136"/>
      <c r="W2053" s="136"/>
      <c r="X2053" s="136"/>
      <c r="Y2053" s="136"/>
      <c r="Z2053" s="136"/>
    </row>
    <row r="2054" ht="15.75" customHeight="1">
      <c r="A2054" s="113" t="s">
        <v>3740</v>
      </c>
      <c r="B2054" s="3" t="s">
        <v>4041</v>
      </c>
      <c r="C2054" s="3" t="s">
        <v>25</v>
      </c>
      <c r="D2054" s="112">
        <v>44078.0</v>
      </c>
      <c r="E2054" s="3" t="s">
        <v>4042</v>
      </c>
      <c r="F2054" s="3" t="s">
        <v>498</v>
      </c>
      <c r="G2054" s="109" t="s">
        <v>1092</v>
      </c>
      <c r="H2054" s="172">
        <v>44095.0</v>
      </c>
      <c r="I2054" s="113">
        <v>11.0</v>
      </c>
      <c r="J2054" s="113" t="s">
        <v>497</v>
      </c>
      <c r="K2054" s="113" t="s">
        <v>498</v>
      </c>
      <c r="L2054" s="3"/>
    </row>
    <row r="2055" ht="15.75" customHeight="1">
      <c r="A2055" s="113" t="s">
        <v>3740</v>
      </c>
      <c r="B2055" s="3" t="s">
        <v>4043</v>
      </c>
      <c r="C2055" s="3" t="s">
        <v>25</v>
      </c>
      <c r="D2055" s="112">
        <v>44079.0</v>
      </c>
      <c r="E2055" s="3" t="s">
        <v>4044</v>
      </c>
      <c r="F2055" s="3" t="s">
        <v>498</v>
      </c>
      <c r="G2055" s="170" t="s">
        <v>2802</v>
      </c>
      <c r="H2055" s="171">
        <v>44081.0</v>
      </c>
      <c r="I2055" s="113">
        <v>1.0</v>
      </c>
      <c r="J2055" s="113" t="s">
        <v>497</v>
      </c>
      <c r="K2055" s="113" t="s">
        <v>498</v>
      </c>
      <c r="L2055" s="3"/>
    </row>
    <row r="2056" ht="15.75" customHeight="1">
      <c r="A2056" s="113" t="s">
        <v>3740</v>
      </c>
      <c r="B2056" s="3" t="s">
        <v>4045</v>
      </c>
      <c r="C2056" s="3" t="s">
        <v>25</v>
      </c>
      <c r="D2056" s="112">
        <v>44079.0</v>
      </c>
      <c r="E2056" s="155" t="s">
        <v>4046</v>
      </c>
      <c r="F2056" s="3" t="s">
        <v>498</v>
      </c>
      <c r="G2056" s="155" t="s">
        <v>470</v>
      </c>
      <c r="H2056" s="171">
        <v>44082.0</v>
      </c>
      <c r="I2056" s="113">
        <v>3.0</v>
      </c>
      <c r="J2056" s="113" t="s">
        <v>497</v>
      </c>
      <c r="K2056" s="113" t="s">
        <v>498</v>
      </c>
      <c r="L2056" s="3"/>
    </row>
    <row r="2057" ht="15.75" customHeight="1">
      <c r="A2057" s="104" t="s">
        <v>3740</v>
      </c>
      <c r="B2057" s="135" t="s">
        <v>4047</v>
      </c>
      <c r="C2057" s="135" t="s">
        <v>25</v>
      </c>
      <c r="D2057" s="173">
        <v>44079.0</v>
      </c>
      <c r="E2057" s="135" t="s">
        <v>3842</v>
      </c>
      <c r="F2057" s="135" t="s">
        <v>498</v>
      </c>
      <c r="G2057" s="186" t="s">
        <v>470</v>
      </c>
      <c r="H2057" s="175">
        <v>44141.0</v>
      </c>
      <c r="I2057" s="104">
        <v>44.0</v>
      </c>
      <c r="J2057" s="104" t="s">
        <v>497</v>
      </c>
      <c r="K2057" s="104" t="s">
        <v>498</v>
      </c>
      <c r="L2057" s="135"/>
      <c r="M2057" s="136"/>
      <c r="N2057" s="136"/>
      <c r="O2057" s="136"/>
      <c r="P2057" s="136"/>
      <c r="Q2057" s="136"/>
      <c r="R2057" s="136"/>
      <c r="S2057" s="136"/>
      <c r="T2057" s="136"/>
      <c r="U2057" s="136"/>
      <c r="V2057" s="136"/>
      <c r="W2057" s="136"/>
      <c r="X2057" s="136"/>
      <c r="Y2057" s="136"/>
      <c r="Z2057" s="136"/>
    </row>
    <row r="2058" ht="15.75" customHeight="1">
      <c r="A2058" s="113" t="s">
        <v>3740</v>
      </c>
      <c r="B2058" s="3" t="s">
        <v>4048</v>
      </c>
      <c r="C2058" s="3" t="s">
        <v>25</v>
      </c>
      <c r="D2058" s="112">
        <v>44079.0</v>
      </c>
      <c r="E2058" s="3" t="s">
        <v>4049</v>
      </c>
      <c r="F2058" s="3" t="s">
        <v>498</v>
      </c>
      <c r="G2058" s="110" t="s">
        <v>1095</v>
      </c>
      <c r="H2058" s="172">
        <v>44095.0</v>
      </c>
      <c r="I2058" s="113">
        <v>10.0</v>
      </c>
      <c r="J2058" s="113" t="s">
        <v>497</v>
      </c>
      <c r="K2058" s="113" t="s">
        <v>498</v>
      </c>
      <c r="L2058" s="3"/>
    </row>
    <row r="2059" ht="15.75" customHeight="1">
      <c r="A2059" s="113" t="s">
        <v>3740</v>
      </c>
      <c r="B2059" s="3" t="s">
        <v>4050</v>
      </c>
      <c r="C2059" s="3" t="s">
        <v>25</v>
      </c>
      <c r="D2059" s="112">
        <v>44080.0</v>
      </c>
      <c r="E2059" s="3" t="s">
        <v>4051</v>
      </c>
      <c r="F2059" s="3" t="s">
        <v>498</v>
      </c>
      <c r="G2059" s="170" t="s">
        <v>2802</v>
      </c>
      <c r="H2059" s="171">
        <v>44081.0</v>
      </c>
      <c r="I2059" s="113">
        <v>1.0</v>
      </c>
      <c r="J2059" s="113" t="s">
        <v>497</v>
      </c>
      <c r="K2059" s="113" t="s">
        <v>498</v>
      </c>
      <c r="L2059" s="3"/>
    </row>
    <row r="2060" ht="15.75" customHeight="1">
      <c r="A2060" s="104" t="s">
        <v>3740</v>
      </c>
      <c r="B2060" s="135" t="s">
        <v>4052</v>
      </c>
      <c r="C2060" s="135" t="s">
        <v>25</v>
      </c>
      <c r="D2060" s="173">
        <v>44081.0</v>
      </c>
      <c r="E2060" s="135" t="s">
        <v>4053</v>
      </c>
      <c r="F2060" s="135" t="s">
        <v>498</v>
      </c>
      <c r="G2060" s="186" t="s">
        <v>470</v>
      </c>
      <c r="H2060" s="175">
        <v>44141.0</v>
      </c>
      <c r="I2060" s="104">
        <v>43.0</v>
      </c>
      <c r="J2060" s="104" t="s">
        <v>497</v>
      </c>
      <c r="K2060" s="104" t="s">
        <v>498</v>
      </c>
      <c r="L2060" s="135"/>
      <c r="M2060" s="136"/>
      <c r="N2060" s="136"/>
      <c r="O2060" s="136"/>
      <c r="P2060" s="136"/>
      <c r="Q2060" s="136"/>
      <c r="R2060" s="136"/>
      <c r="S2060" s="136"/>
      <c r="T2060" s="136"/>
      <c r="U2060" s="136"/>
      <c r="V2060" s="136"/>
      <c r="W2060" s="136"/>
      <c r="X2060" s="136"/>
      <c r="Y2060" s="136"/>
      <c r="Z2060" s="136"/>
    </row>
    <row r="2061" ht="15.75" customHeight="1">
      <c r="A2061" s="104" t="s">
        <v>3740</v>
      </c>
      <c r="B2061" s="135" t="s">
        <v>4054</v>
      </c>
      <c r="C2061" s="135" t="s">
        <v>25</v>
      </c>
      <c r="D2061" s="173">
        <v>44081.0</v>
      </c>
      <c r="E2061" s="135" t="s">
        <v>4055</v>
      </c>
      <c r="F2061" s="135" t="s">
        <v>498</v>
      </c>
      <c r="G2061" s="186" t="s">
        <v>470</v>
      </c>
      <c r="H2061" s="175">
        <v>44141.0</v>
      </c>
      <c r="I2061" s="104">
        <v>43.0</v>
      </c>
      <c r="J2061" s="104" t="s">
        <v>497</v>
      </c>
      <c r="K2061" s="104" t="s">
        <v>498</v>
      </c>
      <c r="L2061" s="135"/>
      <c r="M2061" s="136"/>
      <c r="N2061" s="136"/>
      <c r="O2061" s="136"/>
      <c r="P2061" s="136"/>
      <c r="Q2061" s="136"/>
      <c r="R2061" s="136"/>
      <c r="S2061" s="136"/>
      <c r="T2061" s="136"/>
      <c r="U2061" s="136"/>
      <c r="V2061" s="136"/>
      <c r="W2061" s="136"/>
      <c r="X2061" s="136"/>
      <c r="Y2061" s="136"/>
      <c r="Z2061" s="136"/>
    </row>
    <row r="2062" ht="15.75" customHeight="1">
      <c r="A2062" s="113" t="s">
        <v>3740</v>
      </c>
      <c r="B2062" s="3" t="s">
        <v>4056</v>
      </c>
      <c r="C2062" s="3" t="s">
        <v>25</v>
      </c>
      <c r="D2062" s="112">
        <v>44081.0</v>
      </c>
      <c r="E2062" s="155" t="s">
        <v>4057</v>
      </c>
      <c r="F2062" s="3" t="s">
        <v>1342</v>
      </c>
      <c r="G2062" s="110" t="s">
        <v>1095</v>
      </c>
      <c r="H2062" s="172">
        <v>44104.0</v>
      </c>
      <c r="I2062" s="113">
        <v>16.0</v>
      </c>
      <c r="J2062" s="113" t="s">
        <v>497</v>
      </c>
      <c r="K2062" s="113" t="s">
        <v>498</v>
      </c>
      <c r="L2062" s="3"/>
    </row>
    <row r="2063" ht="15.75" customHeight="1">
      <c r="A2063" s="113" t="s">
        <v>3740</v>
      </c>
      <c r="B2063" s="3" t="s">
        <v>4058</v>
      </c>
      <c r="C2063" s="3" t="s">
        <v>25</v>
      </c>
      <c r="D2063" s="112">
        <v>44081.0</v>
      </c>
      <c r="E2063" s="155" t="s">
        <v>4059</v>
      </c>
      <c r="F2063" s="3" t="s">
        <v>498</v>
      </c>
      <c r="G2063" s="110" t="s">
        <v>470</v>
      </c>
      <c r="H2063" s="172">
        <v>44090.0</v>
      </c>
      <c r="I2063" s="113">
        <v>6.0</v>
      </c>
      <c r="J2063" s="113" t="s">
        <v>497</v>
      </c>
      <c r="K2063" s="113" t="s">
        <v>498</v>
      </c>
      <c r="L2063" s="3"/>
    </row>
    <row r="2064" ht="15.75" customHeight="1">
      <c r="A2064" s="113" t="s">
        <v>3740</v>
      </c>
      <c r="B2064" s="3" t="s">
        <v>4060</v>
      </c>
      <c r="C2064" s="3" t="s">
        <v>25</v>
      </c>
      <c r="D2064" s="112">
        <v>44082.0</v>
      </c>
      <c r="E2064" s="3" t="s">
        <v>4061</v>
      </c>
      <c r="F2064" s="3" t="s">
        <v>498</v>
      </c>
      <c r="G2064" s="110" t="s">
        <v>470</v>
      </c>
      <c r="H2064" s="172">
        <v>44088.0</v>
      </c>
      <c r="I2064" s="113">
        <v>4.0</v>
      </c>
      <c r="J2064" s="113" t="s">
        <v>497</v>
      </c>
      <c r="K2064" s="113" t="s">
        <v>498</v>
      </c>
      <c r="L2064" s="3"/>
    </row>
    <row r="2065" ht="15.75" customHeight="1">
      <c r="A2065" s="113" t="s">
        <v>3740</v>
      </c>
      <c r="B2065" s="3" t="s">
        <v>4062</v>
      </c>
      <c r="C2065" s="3" t="s">
        <v>25</v>
      </c>
      <c r="D2065" s="112">
        <v>44082.0</v>
      </c>
      <c r="E2065" s="155" t="s">
        <v>4063</v>
      </c>
      <c r="F2065" s="3" t="s">
        <v>498</v>
      </c>
      <c r="G2065" s="110" t="s">
        <v>470</v>
      </c>
      <c r="H2065" s="172">
        <v>44088.0</v>
      </c>
      <c r="I2065" s="113">
        <v>4.0</v>
      </c>
      <c r="J2065" s="113" t="s">
        <v>497</v>
      </c>
      <c r="K2065" s="113" t="s">
        <v>498</v>
      </c>
      <c r="L2065" s="3"/>
    </row>
    <row r="2066" ht="15.75" customHeight="1">
      <c r="A2066" s="113" t="s">
        <v>3740</v>
      </c>
      <c r="B2066" s="3" t="s">
        <v>4064</v>
      </c>
      <c r="C2066" s="3" t="s">
        <v>25</v>
      </c>
      <c r="D2066" s="112">
        <v>44082.0</v>
      </c>
      <c r="E2066" s="155" t="s">
        <v>4065</v>
      </c>
      <c r="F2066" s="3" t="s">
        <v>498</v>
      </c>
      <c r="G2066" s="110" t="s">
        <v>1095</v>
      </c>
      <c r="H2066" s="172">
        <v>44097.0</v>
      </c>
      <c r="I2066" s="113">
        <v>11.0</v>
      </c>
      <c r="J2066" s="113" t="s">
        <v>497</v>
      </c>
      <c r="K2066" s="113" t="s">
        <v>498</v>
      </c>
      <c r="L2066" s="3"/>
    </row>
    <row r="2067" ht="15.75" customHeight="1">
      <c r="A2067" s="113" t="s">
        <v>3740</v>
      </c>
      <c r="B2067" s="3" t="s">
        <v>4066</v>
      </c>
      <c r="C2067" s="3" t="s">
        <v>25</v>
      </c>
      <c r="D2067" s="112">
        <v>44083.0</v>
      </c>
      <c r="E2067" s="155" t="s">
        <v>4067</v>
      </c>
      <c r="F2067" s="3" t="s">
        <v>498</v>
      </c>
      <c r="G2067" s="110" t="s">
        <v>1095</v>
      </c>
      <c r="H2067" s="172">
        <v>44096.0</v>
      </c>
      <c r="I2067" s="113">
        <v>8.0</v>
      </c>
      <c r="J2067" s="113" t="s">
        <v>497</v>
      </c>
      <c r="K2067" s="113" t="s">
        <v>498</v>
      </c>
      <c r="L2067" s="3"/>
    </row>
    <row r="2068" ht="15.75" customHeight="1">
      <c r="A2068" s="104" t="s">
        <v>3740</v>
      </c>
      <c r="B2068" s="135" t="s">
        <v>4068</v>
      </c>
      <c r="C2068" s="135" t="s">
        <v>25</v>
      </c>
      <c r="D2068" s="173">
        <v>44083.0</v>
      </c>
      <c r="E2068" s="186" t="s">
        <v>4069</v>
      </c>
      <c r="F2068" s="135" t="s">
        <v>498</v>
      </c>
      <c r="G2068" s="186" t="s">
        <v>1632</v>
      </c>
      <c r="H2068" s="175">
        <v>44169.0</v>
      </c>
      <c r="I2068" s="104">
        <v>60.0</v>
      </c>
      <c r="J2068" s="104" t="s">
        <v>497</v>
      </c>
      <c r="K2068" s="104" t="s">
        <v>498</v>
      </c>
      <c r="L2068" s="135"/>
      <c r="M2068" s="136"/>
      <c r="N2068" s="136"/>
      <c r="O2068" s="136"/>
      <c r="P2068" s="136"/>
      <c r="Q2068" s="136"/>
      <c r="R2068" s="136"/>
      <c r="S2068" s="136"/>
      <c r="T2068" s="136"/>
      <c r="U2068" s="136"/>
      <c r="V2068" s="136"/>
      <c r="W2068" s="136"/>
      <c r="X2068" s="136"/>
      <c r="Y2068" s="136"/>
      <c r="Z2068" s="136"/>
    </row>
    <row r="2069" ht="15.75" customHeight="1">
      <c r="A2069" s="113" t="s">
        <v>3740</v>
      </c>
      <c r="B2069" s="3" t="s">
        <v>4070</v>
      </c>
      <c r="C2069" s="3" t="s">
        <v>25</v>
      </c>
      <c r="D2069" s="112">
        <v>44083.0</v>
      </c>
      <c r="E2069" s="155" t="s">
        <v>4071</v>
      </c>
      <c r="F2069" s="3" t="s">
        <v>498</v>
      </c>
      <c r="G2069" s="110" t="s">
        <v>470</v>
      </c>
      <c r="H2069" s="171">
        <v>44090.0</v>
      </c>
      <c r="I2069" s="113">
        <v>5.0</v>
      </c>
      <c r="J2069" s="113" t="s">
        <v>497</v>
      </c>
      <c r="K2069" s="113" t="s">
        <v>498</v>
      </c>
      <c r="L2069" s="3"/>
    </row>
    <row r="2070" ht="15.75" customHeight="1">
      <c r="A2070" s="113" t="s">
        <v>3740</v>
      </c>
      <c r="B2070" s="3" t="s">
        <v>4072</v>
      </c>
      <c r="C2070" s="3" t="s">
        <v>25</v>
      </c>
      <c r="D2070" s="112">
        <v>44084.0</v>
      </c>
      <c r="E2070" s="3" t="s">
        <v>3895</v>
      </c>
      <c r="F2070" s="3" t="s">
        <v>498</v>
      </c>
      <c r="G2070" s="170" t="s">
        <v>2802</v>
      </c>
      <c r="H2070" s="171">
        <v>44085.0</v>
      </c>
      <c r="I2070" s="113">
        <v>1.0</v>
      </c>
      <c r="J2070" s="113" t="s">
        <v>497</v>
      </c>
      <c r="K2070" s="113" t="s">
        <v>498</v>
      </c>
      <c r="L2070" s="3"/>
    </row>
    <row r="2071" ht="15.75" customHeight="1">
      <c r="A2071" s="104" t="s">
        <v>3740</v>
      </c>
      <c r="B2071" s="135" t="s">
        <v>4073</v>
      </c>
      <c r="C2071" s="135" t="s">
        <v>25</v>
      </c>
      <c r="D2071" s="173">
        <v>44084.0</v>
      </c>
      <c r="E2071" s="135" t="s">
        <v>4074</v>
      </c>
      <c r="F2071" s="135" t="s">
        <v>498</v>
      </c>
      <c r="G2071" s="186" t="s">
        <v>470</v>
      </c>
      <c r="H2071" s="175">
        <v>44141.0</v>
      </c>
      <c r="I2071" s="104">
        <v>40.0</v>
      </c>
      <c r="J2071" s="104" t="s">
        <v>497</v>
      </c>
      <c r="K2071" s="104" t="s">
        <v>498</v>
      </c>
      <c r="L2071" s="135"/>
      <c r="M2071" s="136"/>
      <c r="N2071" s="136"/>
      <c r="O2071" s="136"/>
      <c r="P2071" s="136"/>
      <c r="Q2071" s="136"/>
      <c r="R2071" s="136"/>
      <c r="S2071" s="136"/>
      <c r="T2071" s="136"/>
      <c r="U2071" s="136"/>
      <c r="V2071" s="136"/>
      <c r="W2071" s="136"/>
      <c r="X2071" s="136"/>
      <c r="Y2071" s="136"/>
      <c r="Z2071" s="136"/>
    </row>
    <row r="2072" ht="15.75" customHeight="1">
      <c r="A2072" s="113" t="s">
        <v>3740</v>
      </c>
      <c r="B2072" s="3" t="s">
        <v>4075</v>
      </c>
      <c r="C2072" s="3" t="s">
        <v>25</v>
      </c>
      <c r="D2072" s="112">
        <v>44084.0</v>
      </c>
      <c r="E2072" s="3" t="s">
        <v>4076</v>
      </c>
      <c r="F2072" s="3" t="s">
        <v>498</v>
      </c>
      <c r="G2072" s="3" t="s">
        <v>1095</v>
      </c>
      <c r="H2072" s="171">
        <v>44085.0</v>
      </c>
      <c r="I2072" s="113">
        <v>1.0</v>
      </c>
      <c r="J2072" s="113" t="s">
        <v>497</v>
      </c>
      <c r="K2072" s="113" t="s">
        <v>498</v>
      </c>
      <c r="L2072" s="3"/>
    </row>
    <row r="2073" ht="15.75" customHeight="1">
      <c r="A2073" s="113" t="s">
        <v>3740</v>
      </c>
      <c r="B2073" s="3" t="s">
        <v>4077</v>
      </c>
      <c r="C2073" s="3" t="s">
        <v>25</v>
      </c>
      <c r="D2073" s="112">
        <v>44084.0</v>
      </c>
      <c r="E2073" s="3" t="s">
        <v>4078</v>
      </c>
      <c r="F2073" s="3" t="s">
        <v>498</v>
      </c>
      <c r="G2073" s="3" t="s">
        <v>1095</v>
      </c>
      <c r="H2073" s="172">
        <v>44096.0</v>
      </c>
      <c r="I2073" s="113">
        <v>7.0</v>
      </c>
      <c r="J2073" s="113" t="s">
        <v>497</v>
      </c>
      <c r="K2073" s="113" t="s">
        <v>498</v>
      </c>
      <c r="L2073" s="3"/>
    </row>
    <row r="2074" ht="15.75" customHeight="1">
      <c r="A2074" s="113" t="s">
        <v>3740</v>
      </c>
      <c r="B2074" s="3" t="s">
        <v>4079</v>
      </c>
      <c r="C2074" s="3" t="s">
        <v>25</v>
      </c>
      <c r="D2074" s="112">
        <v>44085.0</v>
      </c>
      <c r="E2074" s="3" t="s">
        <v>4080</v>
      </c>
      <c r="F2074" s="3" t="s">
        <v>498</v>
      </c>
      <c r="G2074" s="110" t="s">
        <v>1095</v>
      </c>
      <c r="H2074" s="172">
        <v>44097.0</v>
      </c>
      <c r="I2074" s="113">
        <v>8.0</v>
      </c>
      <c r="J2074" s="113" t="s">
        <v>497</v>
      </c>
      <c r="K2074" s="113" t="s">
        <v>498</v>
      </c>
      <c r="L2074" s="3"/>
    </row>
    <row r="2075" ht="15.75" customHeight="1">
      <c r="A2075" s="113" t="s">
        <v>3740</v>
      </c>
      <c r="B2075" s="3" t="s">
        <v>4081</v>
      </c>
      <c r="C2075" s="3" t="s">
        <v>25</v>
      </c>
      <c r="D2075" s="112">
        <v>44085.0</v>
      </c>
      <c r="E2075" s="155" t="s">
        <v>3003</v>
      </c>
      <c r="F2075" s="3" t="s">
        <v>1342</v>
      </c>
      <c r="G2075" s="110" t="s">
        <v>1095</v>
      </c>
      <c r="H2075" s="172">
        <v>44109.0</v>
      </c>
      <c r="I2075" s="113">
        <v>16.0</v>
      </c>
      <c r="J2075" s="113" t="s">
        <v>497</v>
      </c>
      <c r="K2075" s="113" t="s">
        <v>498</v>
      </c>
      <c r="L2075" s="3"/>
    </row>
    <row r="2076" ht="15.75" customHeight="1">
      <c r="A2076" s="104" t="s">
        <v>3740</v>
      </c>
      <c r="B2076" s="135" t="s">
        <v>4082</v>
      </c>
      <c r="C2076" s="135" t="s">
        <v>25</v>
      </c>
      <c r="D2076" s="173">
        <v>44086.0</v>
      </c>
      <c r="E2076" s="186" t="s">
        <v>4083</v>
      </c>
      <c r="F2076" s="135" t="s">
        <v>498</v>
      </c>
      <c r="G2076" s="174" t="s">
        <v>1095</v>
      </c>
      <c r="H2076" s="175">
        <v>44119.0</v>
      </c>
      <c r="I2076" s="104">
        <v>24.0</v>
      </c>
      <c r="J2076" s="104" t="s">
        <v>497</v>
      </c>
      <c r="K2076" s="104" t="s">
        <v>498</v>
      </c>
      <c r="L2076" s="135"/>
      <c r="M2076" s="136"/>
      <c r="N2076" s="136"/>
      <c r="O2076" s="136"/>
      <c r="P2076" s="136"/>
      <c r="Q2076" s="136"/>
      <c r="R2076" s="136"/>
      <c r="S2076" s="136"/>
      <c r="T2076" s="136"/>
      <c r="U2076" s="136"/>
      <c r="V2076" s="136"/>
      <c r="W2076" s="136"/>
      <c r="X2076" s="136"/>
      <c r="Y2076" s="136"/>
      <c r="Z2076" s="136"/>
    </row>
    <row r="2077" ht="15.75" customHeight="1">
      <c r="A2077" s="113" t="s">
        <v>3740</v>
      </c>
      <c r="B2077" s="3" t="s">
        <v>4084</v>
      </c>
      <c r="C2077" s="3" t="s">
        <v>25</v>
      </c>
      <c r="D2077" s="112">
        <v>44086.0</v>
      </c>
      <c r="E2077" s="155" t="s">
        <v>4085</v>
      </c>
      <c r="F2077" s="3" t="s">
        <v>498</v>
      </c>
      <c r="G2077" s="110" t="s">
        <v>1095</v>
      </c>
      <c r="H2077" s="172">
        <v>44097.0</v>
      </c>
      <c r="I2077" s="113">
        <v>7.0</v>
      </c>
      <c r="J2077" s="113" t="s">
        <v>497</v>
      </c>
      <c r="K2077" s="113" t="s">
        <v>498</v>
      </c>
      <c r="L2077" s="3"/>
    </row>
    <row r="2078" ht="15.75" customHeight="1">
      <c r="A2078" s="113" t="s">
        <v>3740</v>
      </c>
      <c r="B2078" s="3" t="s">
        <v>4086</v>
      </c>
      <c r="C2078" s="3" t="s">
        <v>25</v>
      </c>
      <c r="D2078" s="112">
        <v>44086.0</v>
      </c>
      <c r="E2078" s="155" t="s">
        <v>4087</v>
      </c>
      <c r="F2078" s="3" t="s">
        <v>498</v>
      </c>
      <c r="G2078" s="3" t="s">
        <v>1095</v>
      </c>
      <c r="H2078" s="172">
        <v>44090.0</v>
      </c>
      <c r="I2078" s="113">
        <v>4.0</v>
      </c>
      <c r="J2078" s="113" t="s">
        <v>497</v>
      </c>
      <c r="K2078" s="113" t="s">
        <v>498</v>
      </c>
      <c r="L2078" s="3"/>
    </row>
    <row r="2079" ht="15.75" customHeight="1">
      <c r="A2079" s="104" t="s">
        <v>3740</v>
      </c>
      <c r="B2079" s="135" t="s">
        <v>4088</v>
      </c>
      <c r="C2079" s="135" t="s">
        <v>25</v>
      </c>
      <c r="D2079" s="173">
        <v>44086.0</v>
      </c>
      <c r="E2079" s="186" t="s">
        <v>4089</v>
      </c>
      <c r="F2079" s="135" t="s">
        <v>498</v>
      </c>
      <c r="G2079" s="135" t="s">
        <v>1095</v>
      </c>
      <c r="H2079" s="175">
        <v>44106.0</v>
      </c>
      <c r="I2079" s="104">
        <v>15.0</v>
      </c>
      <c r="J2079" s="104" t="s">
        <v>497</v>
      </c>
      <c r="K2079" s="104" t="s">
        <v>498</v>
      </c>
      <c r="L2079" s="135"/>
      <c r="M2079" s="136"/>
      <c r="N2079" s="136"/>
      <c r="O2079" s="136"/>
      <c r="P2079" s="136"/>
      <c r="Q2079" s="136"/>
      <c r="R2079" s="136"/>
      <c r="S2079" s="136"/>
      <c r="T2079" s="136"/>
      <c r="U2079" s="136"/>
      <c r="V2079" s="136"/>
      <c r="W2079" s="136"/>
      <c r="X2079" s="136"/>
      <c r="Y2079" s="136"/>
      <c r="Z2079" s="136"/>
    </row>
    <row r="2080" ht="15.75" customHeight="1">
      <c r="A2080" s="104" t="s">
        <v>3740</v>
      </c>
      <c r="B2080" s="135" t="s">
        <v>4090</v>
      </c>
      <c r="C2080" s="135" t="s">
        <v>25</v>
      </c>
      <c r="D2080" s="173">
        <v>44087.0</v>
      </c>
      <c r="E2080" s="186" t="s">
        <v>4091</v>
      </c>
      <c r="F2080" s="135" t="s">
        <v>498</v>
      </c>
      <c r="G2080" s="188" t="s">
        <v>470</v>
      </c>
      <c r="H2080" s="191">
        <v>44141.0</v>
      </c>
      <c r="I2080" s="104">
        <v>39.0</v>
      </c>
      <c r="J2080" s="104" t="s">
        <v>497</v>
      </c>
      <c r="K2080" s="104" t="s">
        <v>498</v>
      </c>
      <c r="L2080" s="135"/>
      <c r="M2080" s="136"/>
      <c r="N2080" s="136"/>
      <c r="O2080" s="136"/>
      <c r="P2080" s="136"/>
      <c r="Q2080" s="136"/>
      <c r="R2080" s="136"/>
      <c r="S2080" s="136"/>
      <c r="T2080" s="136"/>
      <c r="U2080" s="136"/>
      <c r="V2080" s="136"/>
      <c r="W2080" s="136"/>
      <c r="X2080" s="136"/>
      <c r="Y2080" s="136"/>
      <c r="Z2080" s="136"/>
    </row>
    <row r="2081" ht="15.75" customHeight="1">
      <c r="A2081" s="104" t="s">
        <v>3740</v>
      </c>
      <c r="B2081" s="135" t="s">
        <v>4092</v>
      </c>
      <c r="C2081" s="135" t="s">
        <v>25</v>
      </c>
      <c r="D2081" s="173">
        <v>44087.0</v>
      </c>
      <c r="E2081" s="186" t="s">
        <v>4093</v>
      </c>
      <c r="F2081" s="135" t="s">
        <v>1342</v>
      </c>
      <c r="G2081" s="135" t="s">
        <v>1095</v>
      </c>
      <c r="H2081" s="175">
        <v>44130.0</v>
      </c>
      <c r="I2081" s="104">
        <v>30.0</v>
      </c>
      <c r="J2081" s="104" t="s">
        <v>497</v>
      </c>
      <c r="K2081" s="104" t="s">
        <v>498</v>
      </c>
      <c r="L2081" s="135"/>
      <c r="M2081" s="136"/>
      <c r="N2081" s="136"/>
      <c r="O2081" s="136"/>
      <c r="P2081" s="136"/>
      <c r="Q2081" s="136"/>
      <c r="R2081" s="136"/>
      <c r="S2081" s="136"/>
      <c r="T2081" s="136"/>
      <c r="U2081" s="136"/>
      <c r="V2081" s="136"/>
      <c r="W2081" s="136"/>
      <c r="X2081" s="136"/>
      <c r="Y2081" s="136"/>
      <c r="Z2081" s="136"/>
    </row>
    <row r="2082" ht="15.75" customHeight="1">
      <c r="A2082" s="104" t="s">
        <v>3740</v>
      </c>
      <c r="B2082" s="135" t="s">
        <v>4094</v>
      </c>
      <c r="C2082" s="135" t="s">
        <v>25</v>
      </c>
      <c r="D2082" s="173">
        <v>44087.0</v>
      </c>
      <c r="E2082" s="186" t="s">
        <v>4095</v>
      </c>
      <c r="F2082" s="135" t="s">
        <v>1342</v>
      </c>
      <c r="G2082" s="135" t="s">
        <v>1092</v>
      </c>
      <c r="H2082" s="175">
        <v>44121.0</v>
      </c>
      <c r="I2082" s="104">
        <v>23.0</v>
      </c>
      <c r="J2082" s="104" t="s">
        <v>497</v>
      </c>
      <c r="K2082" s="104" t="s">
        <v>498</v>
      </c>
      <c r="L2082" s="135"/>
      <c r="M2082" s="136"/>
      <c r="N2082" s="136"/>
      <c r="O2082" s="136"/>
      <c r="P2082" s="136"/>
      <c r="Q2082" s="136"/>
      <c r="R2082" s="136"/>
      <c r="S2082" s="136"/>
      <c r="T2082" s="136"/>
      <c r="U2082" s="136"/>
      <c r="V2082" s="136"/>
      <c r="W2082" s="136"/>
      <c r="X2082" s="136"/>
      <c r="Y2082" s="136"/>
      <c r="Z2082" s="136"/>
    </row>
    <row r="2083" ht="15.75" customHeight="1">
      <c r="A2083" s="113" t="s">
        <v>3740</v>
      </c>
      <c r="B2083" s="3" t="s">
        <v>4096</v>
      </c>
      <c r="C2083" s="3" t="s">
        <v>25</v>
      </c>
      <c r="D2083" s="112">
        <v>44088.0</v>
      </c>
      <c r="E2083" s="155" t="s">
        <v>4097</v>
      </c>
      <c r="F2083" s="3" t="s">
        <v>498</v>
      </c>
      <c r="G2083" s="155" t="s">
        <v>1092</v>
      </c>
      <c r="H2083" s="172">
        <v>44090.0</v>
      </c>
      <c r="I2083" s="113">
        <v>2.0</v>
      </c>
      <c r="J2083" s="113" t="s">
        <v>497</v>
      </c>
      <c r="K2083" s="113" t="s">
        <v>498</v>
      </c>
      <c r="L2083" s="3"/>
    </row>
    <row r="2084" ht="15.75" customHeight="1">
      <c r="A2084" s="104" t="s">
        <v>3740</v>
      </c>
      <c r="B2084" s="135" t="s">
        <v>4098</v>
      </c>
      <c r="C2084" s="135" t="s">
        <v>25</v>
      </c>
      <c r="D2084" s="173">
        <v>44088.0</v>
      </c>
      <c r="E2084" s="135" t="s">
        <v>4099</v>
      </c>
      <c r="F2084" s="135" t="s">
        <v>498</v>
      </c>
      <c r="G2084" s="186" t="s">
        <v>1632</v>
      </c>
      <c r="H2084" s="175">
        <v>44174.0</v>
      </c>
      <c r="I2084" s="104">
        <v>60.0</v>
      </c>
      <c r="J2084" s="104" t="s">
        <v>497</v>
      </c>
      <c r="K2084" s="104" t="s">
        <v>498</v>
      </c>
      <c r="L2084" s="135"/>
      <c r="M2084" s="136"/>
      <c r="N2084" s="136"/>
      <c r="O2084" s="136"/>
      <c r="P2084" s="136"/>
      <c r="Q2084" s="136"/>
      <c r="R2084" s="136"/>
      <c r="S2084" s="136"/>
      <c r="T2084" s="136"/>
      <c r="U2084" s="136"/>
      <c r="V2084" s="136"/>
      <c r="W2084" s="136"/>
      <c r="X2084" s="136"/>
      <c r="Y2084" s="136"/>
      <c r="Z2084" s="136"/>
    </row>
    <row r="2085" ht="15.75" customHeight="1">
      <c r="A2085" s="113" t="s">
        <v>3740</v>
      </c>
      <c r="B2085" s="3" t="s">
        <v>4100</v>
      </c>
      <c r="C2085" s="3" t="s">
        <v>25</v>
      </c>
      <c r="D2085" s="112">
        <v>44089.0</v>
      </c>
      <c r="E2085" s="3" t="s">
        <v>4101</v>
      </c>
      <c r="F2085" s="3" t="s">
        <v>498</v>
      </c>
      <c r="G2085" s="3" t="s">
        <v>1095</v>
      </c>
      <c r="H2085" s="172">
        <v>44096.0</v>
      </c>
      <c r="I2085" s="113">
        <v>4.0</v>
      </c>
      <c r="J2085" s="113" t="s">
        <v>497</v>
      </c>
      <c r="K2085" s="113" t="s">
        <v>498</v>
      </c>
      <c r="L2085" s="3"/>
    </row>
    <row r="2086" ht="15.75" customHeight="1">
      <c r="A2086" s="113" t="s">
        <v>3740</v>
      </c>
      <c r="B2086" s="3" t="s">
        <v>4102</v>
      </c>
      <c r="C2086" s="3" t="s">
        <v>25</v>
      </c>
      <c r="D2086" s="112">
        <v>44089.0</v>
      </c>
      <c r="E2086" s="3" t="s">
        <v>4103</v>
      </c>
      <c r="F2086" s="3" t="s">
        <v>498</v>
      </c>
      <c r="G2086" s="3" t="s">
        <v>1095</v>
      </c>
      <c r="H2086" s="172">
        <v>44096.0</v>
      </c>
      <c r="I2086" s="113">
        <v>4.0</v>
      </c>
      <c r="J2086" s="113" t="s">
        <v>497</v>
      </c>
      <c r="K2086" s="113" t="s">
        <v>498</v>
      </c>
      <c r="L2086" s="3"/>
    </row>
    <row r="2087" ht="15.75" customHeight="1">
      <c r="A2087" s="113" t="s">
        <v>3740</v>
      </c>
      <c r="B2087" s="3" t="s">
        <v>4104</v>
      </c>
      <c r="C2087" s="3" t="s">
        <v>25</v>
      </c>
      <c r="D2087" s="112">
        <v>44090.0</v>
      </c>
      <c r="E2087" s="3" t="s">
        <v>4105</v>
      </c>
      <c r="F2087" s="3" t="s">
        <v>498</v>
      </c>
      <c r="G2087" s="155" t="s">
        <v>1095</v>
      </c>
      <c r="H2087" s="172">
        <v>44092.0</v>
      </c>
      <c r="I2087" s="113">
        <v>2.0</v>
      </c>
      <c r="J2087" s="113" t="s">
        <v>497</v>
      </c>
      <c r="K2087" s="113" t="s">
        <v>498</v>
      </c>
      <c r="L2087" s="3"/>
    </row>
    <row r="2088" ht="15.75" customHeight="1">
      <c r="A2088" s="104" t="s">
        <v>3740</v>
      </c>
      <c r="B2088" s="135" t="s">
        <v>4106</v>
      </c>
      <c r="C2088" s="135" t="s">
        <v>25</v>
      </c>
      <c r="D2088" s="173">
        <v>44090.0</v>
      </c>
      <c r="E2088" s="186" t="s">
        <v>4107</v>
      </c>
      <c r="F2088" s="135" t="s">
        <v>498</v>
      </c>
      <c r="G2088" s="186" t="s">
        <v>470</v>
      </c>
      <c r="H2088" s="175">
        <v>44141.0</v>
      </c>
      <c r="I2088" s="104">
        <v>36.0</v>
      </c>
      <c r="J2088" s="104" t="s">
        <v>497</v>
      </c>
      <c r="K2088" s="104" t="s">
        <v>498</v>
      </c>
      <c r="L2088" s="135"/>
      <c r="M2088" s="136"/>
      <c r="N2088" s="136"/>
      <c r="O2088" s="136"/>
      <c r="P2088" s="136"/>
      <c r="Q2088" s="136"/>
      <c r="R2088" s="136"/>
      <c r="S2088" s="136"/>
      <c r="T2088" s="136"/>
      <c r="U2088" s="136"/>
      <c r="V2088" s="136"/>
      <c r="W2088" s="136"/>
      <c r="X2088" s="136"/>
      <c r="Y2088" s="136"/>
      <c r="Z2088" s="136"/>
    </row>
    <row r="2089" ht="15.75" customHeight="1">
      <c r="A2089" s="113" t="s">
        <v>3740</v>
      </c>
      <c r="B2089" s="3" t="s">
        <v>4108</v>
      </c>
      <c r="C2089" s="3" t="s">
        <v>25</v>
      </c>
      <c r="D2089" s="112">
        <v>44090.0</v>
      </c>
      <c r="E2089" s="155" t="s">
        <v>4109</v>
      </c>
      <c r="F2089" s="3" t="s">
        <v>498</v>
      </c>
      <c r="G2089" s="3" t="s">
        <v>1095</v>
      </c>
      <c r="H2089" s="172">
        <v>44098.0</v>
      </c>
      <c r="I2089" s="113">
        <v>6.0</v>
      </c>
      <c r="J2089" s="113" t="s">
        <v>497</v>
      </c>
      <c r="K2089" s="113" t="s">
        <v>498</v>
      </c>
      <c r="L2089" s="3"/>
    </row>
    <row r="2090" ht="15.75" customHeight="1">
      <c r="A2090" s="113" t="s">
        <v>3740</v>
      </c>
      <c r="B2090" s="3" t="s">
        <v>4110</v>
      </c>
      <c r="C2090" s="3" t="s">
        <v>25</v>
      </c>
      <c r="D2090" s="112">
        <v>44090.0</v>
      </c>
      <c r="E2090" s="155" t="s">
        <v>3387</v>
      </c>
      <c r="F2090" s="3" t="s">
        <v>1342</v>
      </c>
      <c r="G2090" s="3" t="s">
        <v>1095</v>
      </c>
      <c r="H2090" s="172">
        <v>44120.0</v>
      </c>
      <c r="I2090" s="113">
        <v>21.0</v>
      </c>
      <c r="J2090" s="113" t="s">
        <v>497</v>
      </c>
      <c r="K2090" s="113" t="s">
        <v>498</v>
      </c>
      <c r="L2090" s="3"/>
    </row>
    <row r="2091" ht="15.75" customHeight="1">
      <c r="A2091" s="113" t="s">
        <v>3740</v>
      </c>
      <c r="B2091" s="3" t="s">
        <v>4111</v>
      </c>
      <c r="C2091" s="3" t="s">
        <v>25</v>
      </c>
      <c r="D2091" s="112">
        <v>44090.0</v>
      </c>
      <c r="E2091" s="155" t="s">
        <v>3387</v>
      </c>
      <c r="F2091" s="3" t="s">
        <v>498</v>
      </c>
      <c r="G2091" s="3" t="s">
        <v>1095</v>
      </c>
      <c r="H2091" s="172">
        <v>44097.0</v>
      </c>
      <c r="I2091" s="113">
        <v>4.0</v>
      </c>
      <c r="J2091" s="113" t="s">
        <v>497</v>
      </c>
      <c r="K2091" s="113" t="s">
        <v>498</v>
      </c>
      <c r="L2091" s="3"/>
    </row>
    <row r="2092" ht="15.75" customHeight="1">
      <c r="A2092" s="104" t="s">
        <v>3740</v>
      </c>
      <c r="B2092" s="135" t="s">
        <v>4112</v>
      </c>
      <c r="C2092" s="135" t="s">
        <v>25</v>
      </c>
      <c r="D2092" s="173">
        <v>44090.0</v>
      </c>
      <c r="E2092" s="186" t="s">
        <v>4113</v>
      </c>
      <c r="F2092" s="135" t="s">
        <v>498</v>
      </c>
      <c r="G2092" s="135" t="s">
        <v>1095</v>
      </c>
      <c r="H2092" s="175">
        <v>44117.0</v>
      </c>
      <c r="I2092" s="104">
        <v>18.0</v>
      </c>
      <c r="J2092" s="104" t="s">
        <v>497</v>
      </c>
      <c r="K2092" s="104" t="s">
        <v>498</v>
      </c>
      <c r="L2092" s="135"/>
      <c r="M2092" s="136"/>
      <c r="N2092" s="136"/>
      <c r="O2092" s="136"/>
      <c r="P2092" s="136"/>
      <c r="Q2092" s="136"/>
      <c r="R2092" s="136"/>
      <c r="S2092" s="136"/>
      <c r="T2092" s="136"/>
      <c r="U2092" s="136"/>
      <c r="V2092" s="136"/>
      <c r="W2092" s="136"/>
      <c r="X2092" s="136"/>
      <c r="Y2092" s="136"/>
      <c r="Z2092" s="136"/>
    </row>
    <row r="2093" ht="15.75" customHeight="1">
      <c r="A2093" s="113" t="s">
        <v>3740</v>
      </c>
      <c r="B2093" s="3" t="s">
        <v>4114</v>
      </c>
      <c r="C2093" s="3" t="s">
        <v>25</v>
      </c>
      <c r="D2093" s="112">
        <v>44091.0</v>
      </c>
      <c r="E2093" s="155" t="s">
        <v>4115</v>
      </c>
      <c r="F2093" s="3" t="s">
        <v>498</v>
      </c>
      <c r="G2093" s="3" t="s">
        <v>1092</v>
      </c>
      <c r="H2093" s="171">
        <v>44091.0</v>
      </c>
      <c r="I2093" s="113">
        <v>0.0</v>
      </c>
      <c r="J2093" s="113" t="s">
        <v>497</v>
      </c>
      <c r="K2093" s="113" t="s">
        <v>498</v>
      </c>
      <c r="L2093" s="3"/>
    </row>
    <row r="2094" ht="15.75" customHeight="1">
      <c r="A2094" s="113" t="s">
        <v>3740</v>
      </c>
      <c r="B2094" s="3" t="s">
        <v>4116</v>
      </c>
      <c r="C2094" s="3" t="s">
        <v>25</v>
      </c>
      <c r="D2094" s="112">
        <v>44091.0</v>
      </c>
      <c r="E2094" s="3" t="s">
        <v>4117</v>
      </c>
      <c r="F2094" s="3" t="s">
        <v>498</v>
      </c>
      <c r="G2094" s="3" t="s">
        <v>1092</v>
      </c>
      <c r="H2094" s="171">
        <v>44091.0</v>
      </c>
      <c r="I2094" s="113">
        <v>0.0</v>
      </c>
      <c r="J2094" s="113" t="s">
        <v>497</v>
      </c>
      <c r="K2094" s="113" t="s">
        <v>498</v>
      </c>
      <c r="L2094" s="3"/>
    </row>
    <row r="2095" ht="15.75" customHeight="1">
      <c r="A2095" s="113" t="s">
        <v>3740</v>
      </c>
      <c r="B2095" s="3" t="s">
        <v>4118</v>
      </c>
      <c r="C2095" s="3" t="s">
        <v>25</v>
      </c>
      <c r="D2095" s="112">
        <v>44091.0</v>
      </c>
      <c r="E2095" s="3" t="s">
        <v>4119</v>
      </c>
      <c r="F2095" s="3" t="s">
        <v>498</v>
      </c>
      <c r="G2095" s="3" t="s">
        <v>1095</v>
      </c>
      <c r="H2095" s="172">
        <v>44112.0</v>
      </c>
      <c r="I2095" s="113">
        <v>15.0</v>
      </c>
      <c r="J2095" s="113" t="s">
        <v>497</v>
      </c>
      <c r="K2095" s="113" t="s">
        <v>498</v>
      </c>
      <c r="L2095" s="3"/>
    </row>
    <row r="2096" ht="15.75" customHeight="1">
      <c r="A2096" s="113" t="s">
        <v>3740</v>
      </c>
      <c r="B2096" s="3" t="s">
        <v>4120</v>
      </c>
      <c r="C2096" s="3" t="s">
        <v>25</v>
      </c>
      <c r="D2096" s="112">
        <v>44091.0</v>
      </c>
      <c r="E2096" s="3" t="s">
        <v>4121</v>
      </c>
      <c r="F2096" s="3" t="s">
        <v>498</v>
      </c>
      <c r="G2096" s="3" t="s">
        <v>1095</v>
      </c>
      <c r="H2096" s="171">
        <v>44092.0</v>
      </c>
      <c r="I2096" s="113">
        <v>1.0</v>
      </c>
      <c r="J2096" s="113" t="s">
        <v>497</v>
      </c>
      <c r="K2096" s="113" t="s">
        <v>498</v>
      </c>
      <c r="L2096" s="3"/>
    </row>
    <row r="2097" ht="15.75" customHeight="1">
      <c r="A2097" s="104" t="s">
        <v>3740</v>
      </c>
      <c r="B2097" s="135" t="s">
        <v>4122</v>
      </c>
      <c r="C2097" s="135" t="s">
        <v>25</v>
      </c>
      <c r="D2097" s="173">
        <v>44091.0</v>
      </c>
      <c r="E2097" s="135" t="s">
        <v>4123</v>
      </c>
      <c r="F2097" s="135" t="s">
        <v>1342</v>
      </c>
      <c r="G2097" s="135" t="s">
        <v>1095</v>
      </c>
      <c r="H2097" s="175">
        <v>44116.0</v>
      </c>
      <c r="I2097" s="104">
        <v>17.0</v>
      </c>
      <c r="J2097" s="104" t="s">
        <v>497</v>
      </c>
      <c r="K2097" s="104" t="s">
        <v>498</v>
      </c>
      <c r="L2097" s="135"/>
      <c r="M2097" s="136"/>
      <c r="N2097" s="136"/>
      <c r="O2097" s="136"/>
      <c r="P2097" s="136"/>
      <c r="Q2097" s="136"/>
      <c r="R2097" s="136"/>
      <c r="S2097" s="136"/>
      <c r="T2097" s="136"/>
      <c r="U2097" s="136"/>
      <c r="V2097" s="136"/>
      <c r="W2097" s="136"/>
      <c r="X2097" s="136"/>
      <c r="Y2097" s="136"/>
      <c r="Z2097" s="136"/>
    </row>
    <row r="2098" ht="15.75" customHeight="1">
      <c r="A2098" s="113" t="s">
        <v>3740</v>
      </c>
      <c r="B2098" s="3" t="s">
        <v>4124</v>
      </c>
      <c r="C2098" s="3" t="s">
        <v>25</v>
      </c>
      <c r="D2098" s="112">
        <v>44092.0</v>
      </c>
      <c r="E2098" s="3" t="s">
        <v>4125</v>
      </c>
      <c r="F2098" s="3" t="s">
        <v>498</v>
      </c>
      <c r="G2098" s="192" t="s">
        <v>2802</v>
      </c>
      <c r="H2098" s="171">
        <v>44095.0</v>
      </c>
      <c r="I2098" s="113">
        <v>2.0</v>
      </c>
      <c r="J2098" s="113" t="s">
        <v>497</v>
      </c>
      <c r="K2098" s="113" t="s">
        <v>498</v>
      </c>
      <c r="L2098" s="3"/>
    </row>
    <row r="2099" ht="15.75" customHeight="1">
      <c r="A2099" s="113" t="s">
        <v>3740</v>
      </c>
      <c r="B2099" s="3" t="s">
        <v>4126</v>
      </c>
      <c r="C2099" s="3" t="s">
        <v>25</v>
      </c>
      <c r="D2099" s="112">
        <v>44092.0</v>
      </c>
      <c r="E2099" s="3" t="s">
        <v>4127</v>
      </c>
      <c r="F2099" s="3" t="s">
        <v>498</v>
      </c>
      <c r="G2099" s="3" t="s">
        <v>1095</v>
      </c>
      <c r="H2099" s="172">
        <v>44102.0</v>
      </c>
      <c r="I2099" s="113">
        <v>6.0</v>
      </c>
      <c r="J2099" s="113" t="s">
        <v>497</v>
      </c>
      <c r="K2099" s="113" t="s">
        <v>498</v>
      </c>
      <c r="L2099" s="3"/>
    </row>
    <row r="2100" ht="15.75" customHeight="1">
      <c r="A2100" s="113" t="s">
        <v>3740</v>
      </c>
      <c r="B2100" s="3" t="s">
        <v>4128</v>
      </c>
      <c r="C2100" s="3" t="s">
        <v>25</v>
      </c>
      <c r="D2100" s="112">
        <v>44093.0</v>
      </c>
      <c r="E2100" s="3" t="s">
        <v>4129</v>
      </c>
      <c r="F2100" s="3" t="s">
        <v>498</v>
      </c>
      <c r="G2100" s="3" t="s">
        <v>1095</v>
      </c>
      <c r="H2100" s="172">
        <v>44106.0</v>
      </c>
      <c r="I2100" s="113">
        <v>8.0</v>
      </c>
      <c r="J2100" s="113" t="s">
        <v>497</v>
      </c>
      <c r="K2100" s="113" t="s">
        <v>498</v>
      </c>
      <c r="L2100" s="3"/>
    </row>
    <row r="2101" ht="15.75" customHeight="1">
      <c r="A2101" s="113" t="s">
        <v>3740</v>
      </c>
      <c r="B2101" s="3" t="s">
        <v>4130</v>
      </c>
      <c r="C2101" s="3" t="s">
        <v>25</v>
      </c>
      <c r="D2101" s="112">
        <v>44093.0</v>
      </c>
      <c r="E2101" s="155" t="s">
        <v>4131</v>
      </c>
      <c r="F2101" s="3" t="s">
        <v>498</v>
      </c>
      <c r="G2101" s="155" t="s">
        <v>1095</v>
      </c>
      <c r="H2101" s="172">
        <v>44096.0</v>
      </c>
      <c r="I2101" s="113">
        <v>3.0</v>
      </c>
      <c r="J2101" s="113" t="s">
        <v>497</v>
      </c>
      <c r="K2101" s="113" t="s">
        <v>498</v>
      </c>
      <c r="L2101" s="3"/>
    </row>
    <row r="2102" ht="15.75" customHeight="1">
      <c r="A2102" s="113" t="s">
        <v>3740</v>
      </c>
      <c r="B2102" s="3" t="s">
        <v>4132</v>
      </c>
      <c r="C2102" s="3" t="s">
        <v>25</v>
      </c>
      <c r="D2102" s="112">
        <v>44093.0</v>
      </c>
      <c r="E2102" s="3" t="s">
        <v>4133</v>
      </c>
      <c r="F2102" s="3" t="s">
        <v>498</v>
      </c>
      <c r="G2102" s="3" t="s">
        <v>1095</v>
      </c>
      <c r="H2102" s="172">
        <v>44116.0</v>
      </c>
      <c r="I2102" s="113">
        <v>15.0</v>
      </c>
      <c r="J2102" s="113" t="s">
        <v>497</v>
      </c>
      <c r="K2102" s="113" t="s">
        <v>498</v>
      </c>
      <c r="L2102" s="3"/>
    </row>
    <row r="2103" ht="15.75" customHeight="1">
      <c r="A2103" s="113" t="s">
        <v>3740</v>
      </c>
      <c r="B2103" s="3" t="s">
        <v>4134</v>
      </c>
      <c r="C2103" s="3" t="s">
        <v>25</v>
      </c>
      <c r="D2103" s="112">
        <v>44093.0</v>
      </c>
      <c r="E2103" s="3" t="s">
        <v>4135</v>
      </c>
      <c r="F2103" s="3" t="s">
        <v>498</v>
      </c>
      <c r="G2103" s="3" t="s">
        <v>1092</v>
      </c>
      <c r="H2103" s="171">
        <v>44096.0</v>
      </c>
      <c r="I2103" s="113">
        <v>3.0</v>
      </c>
      <c r="J2103" s="113" t="s">
        <v>497</v>
      </c>
      <c r="K2103" s="113" t="s">
        <v>498</v>
      </c>
      <c r="L2103" s="3"/>
    </row>
    <row r="2104" ht="15.75" customHeight="1">
      <c r="A2104" s="113" t="s">
        <v>3740</v>
      </c>
      <c r="B2104" s="3" t="s">
        <v>4136</v>
      </c>
      <c r="C2104" s="3" t="s">
        <v>25</v>
      </c>
      <c r="D2104" s="112">
        <v>44093.0</v>
      </c>
      <c r="E2104" s="3" t="s">
        <v>4137</v>
      </c>
      <c r="F2104" s="3" t="s">
        <v>498</v>
      </c>
      <c r="G2104" s="155" t="s">
        <v>1095</v>
      </c>
      <c r="H2104" s="172">
        <v>44110.0</v>
      </c>
      <c r="I2104" s="113">
        <v>10.0</v>
      </c>
      <c r="J2104" s="113" t="s">
        <v>497</v>
      </c>
      <c r="K2104" s="113" t="s">
        <v>498</v>
      </c>
      <c r="L2104" s="3"/>
    </row>
    <row r="2105" ht="15.75" customHeight="1">
      <c r="A2105" s="113" t="s">
        <v>3740</v>
      </c>
      <c r="B2105" s="3" t="s">
        <v>4138</v>
      </c>
      <c r="C2105" s="3" t="s">
        <v>25</v>
      </c>
      <c r="D2105" s="112">
        <v>44095.0</v>
      </c>
      <c r="E2105" s="3" t="s">
        <v>3969</v>
      </c>
      <c r="F2105" s="3" t="s">
        <v>498</v>
      </c>
      <c r="G2105" s="192" t="s">
        <v>2802</v>
      </c>
      <c r="H2105" s="171">
        <v>44096.0</v>
      </c>
      <c r="I2105" s="113">
        <v>1.0</v>
      </c>
      <c r="J2105" s="113" t="s">
        <v>497</v>
      </c>
      <c r="K2105" s="113" t="s">
        <v>498</v>
      </c>
      <c r="L2105" s="3"/>
    </row>
    <row r="2106" ht="15.75" customHeight="1">
      <c r="A2106" s="113" t="s">
        <v>3740</v>
      </c>
      <c r="B2106" s="3" t="s">
        <v>4139</v>
      </c>
      <c r="C2106" s="3" t="s">
        <v>25</v>
      </c>
      <c r="D2106" s="112">
        <v>44095.0</v>
      </c>
      <c r="E2106" s="155" t="s">
        <v>4140</v>
      </c>
      <c r="F2106" s="3" t="s">
        <v>498</v>
      </c>
      <c r="G2106" s="3" t="s">
        <v>1092</v>
      </c>
      <c r="H2106" s="172">
        <v>44113.0</v>
      </c>
      <c r="I2106" s="113">
        <v>13.0</v>
      </c>
      <c r="J2106" s="113" t="s">
        <v>497</v>
      </c>
      <c r="K2106" s="113" t="s">
        <v>498</v>
      </c>
      <c r="L2106" s="3"/>
    </row>
    <row r="2107" ht="15.75" customHeight="1">
      <c r="A2107" s="113" t="s">
        <v>3740</v>
      </c>
      <c r="B2107" s="3" t="s">
        <v>4141</v>
      </c>
      <c r="C2107" s="3" t="s">
        <v>25</v>
      </c>
      <c r="D2107" s="112">
        <v>44095.0</v>
      </c>
      <c r="E2107" s="3" t="s">
        <v>4142</v>
      </c>
      <c r="F2107" s="3" t="s">
        <v>498</v>
      </c>
      <c r="G2107" s="3" t="s">
        <v>470</v>
      </c>
      <c r="H2107" s="172">
        <v>44106.0</v>
      </c>
      <c r="I2107" s="113">
        <v>9.0</v>
      </c>
      <c r="J2107" s="113" t="s">
        <v>497</v>
      </c>
      <c r="K2107" s="113" t="s">
        <v>498</v>
      </c>
      <c r="L2107" s="3"/>
    </row>
    <row r="2108" ht="15.75" customHeight="1">
      <c r="A2108" s="113" t="s">
        <v>3740</v>
      </c>
      <c r="B2108" s="3" t="s">
        <v>4143</v>
      </c>
      <c r="C2108" s="3" t="s">
        <v>25</v>
      </c>
      <c r="D2108" s="112">
        <v>44095.0</v>
      </c>
      <c r="E2108" s="3" t="s">
        <v>4142</v>
      </c>
      <c r="F2108" s="3" t="s">
        <v>498</v>
      </c>
      <c r="G2108" s="3" t="s">
        <v>470</v>
      </c>
      <c r="H2108" s="172">
        <v>44103.0</v>
      </c>
      <c r="I2108" s="113">
        <v>6.0</v>
      </c>
      <c r="J2108" s="113" t="s">
        <v>497</v>
      </c>
      <c r="K2108" s="113" t="s">
        <v>498</v>
      </c>
      <c r="L2108" s="3"/>
    </row>
    <row r="2109" ht="15.75" customHeight="1">
      <c r="A2109" s="104" t="s">
        <v>3740</v>
      </c>
      <c r="B2109" s="135" t="s">
        <v>4144</v>
      </c>
      <c r="C2109" s="135" t="s">
        <v>25</v>
      </c>
      <c r="D2109" s="173">
        <v>44096.0</v>
      </c>
      <c r="E2109" s="135" t="s">
        <v>3646</v>
      </c>
      <c r="F2109" s="135" t="s">
        <v>498</v>
      </c>
      <c r="G2109" s="135" t="s">
        <v>1095</v>
      </c>
      <c r="H2109" s="175">
        <v>44141.0</v>
      </c>
      <c r="I2109" s="104">
        <v>33.0</v>
      </c>
      <c r="J2109" s="104" t="s">
        <v>497</v>
      </c>
      <c r="K2109" s="104" t="s">
        <v>498</v>
      </c>
      <c r="L2109" s="135"/>
      <c r="M2109" s="136"/>
      <c r="N2109" s="136"/>
      <c r="O2109" s="136"/>
      <c r="P2109" s="136"/>
      <c r="Q2109" s="136"/>
      <c r="R2109" s="136"/>
      <c r="S2109" s="136"/>
      <c r="T2109" s="136"/>
      <c r="U2109" s="136"/>
      <c r="V2109" s="136"/>
      <c r="W2109" s="136"/>
      <c r="X2109" s="136"/>
      <c r="Y2109" s="136"/>
      <c r="Z2109" s="136"/>
    </row>
    <row r="2110" ht="15.75" customHeight="1">
      <c r="A2110" s="113" t="s">
        <v>3740</v>
      </c>
      <c r="B2110" s="3" t="s">
        <v>4145</v>
      </c>
      <c r="C2110" s="3" t="s">
        <v>25</v>
      </c>
      <c r="D2110" s="112">
        <v>44096.0</v>
      </c>
      <c r="E2110" s="155" t="s">
        <v>4146</v>
      </c>
      <c r="F2110" s="3" t="s">
        <v>498</v>
      </c>
      <c r="G2110" s="3" t="s">
        <v>1092</v>
      </c>
      <c r="H2110" s="171">
        <v>44096.0</v>
      </c>
      <c r="I2110" s="113">
        <v>0.0</v>
      </c>
      <c r="J2110" s="113" t="s">
        <v>497</v>
      </c>
      <c r="K2110" s="113" t="s">
        <v>498</v>
      </c>
      <c r="L2110" s="3"/>
    </row>
    <row r="2111" ht="15.75" customHeight="1">
      <c r="A2111" s="113" t="s">
        <v>3740</v>
      </c>
      <c r="B2111" s="3" t="s">
        <v>4147</v>
      </c>
      <c r="C2111" s="3" t="s">
        <v>25</v>
      </c>
      <c r="D2111" s="112">
        <v>44096.0</v>
      </c>
      <c r="E2111" s="3" t="s">
        <v>4148</v>
      </c>
      <c r="F2111" s="3" t="s">
        <v>498</v>
      </c>
      <c r="G2111" s="3" t="s">
        <v>470</v>
      </c>
      <c r="H2111" s="171">
        <v>44096.0</v>
      </c>
      <c r="I2111" s="113">
        <v>0.0</v>
      </c>
      <c r="J2111" s="113" t="s">
        <v>497</v>
      </c>
      <c r="K2111" s="113" t="s">
        <v>498</v>
      </c>
      <c r="L2111" s="3"/>
    </row>
    <row r="2112" ht="15.75" customHeight="1">
      <c r="A2112" s="113" t="s">
        <v>3740</v>
      </c>
      <c r="B2112" s="3" t="s">
        <v>4149</v>
      </c>
      <c r="C2112" s="3" t="s">
        <v>25</v>
      </c>
      <c r="D2112" s="112">
        <v>44096.0</v>
      </c>
      <c r="E2112" s="3" t="s">
        <v>4150</v>
      </c>
      <c r="F2112" s="3" t="s">
        <v>498</v>
      </c>
      <c r="G2112" s="155" t="s">
        <v>1095</v>
      </c>
      <c r="H2112" s="172">
        <v>44104.0</v>
      </c>
      <c r="I2112" s="113">
        <v>5.0</v>
      </c>
      <c r="J2112" s="113" t="s">
        <v>497</v>
      </c>
      <c r="K2112" s="113" t="s">
        <v>498</v>
      </c>
      <c r="L2112" s="3"/>
    </row>
    <row r="2113" ht="15.75" customHeight="1">
      <c r="A2113" s="113" t="s">
        <v>3740</v>
      </c>
      <c r="B2113" s="3" t="s">
        <v>4151</v>
      </c>
      <c r="C2113" s="3" t="s">
        <v>25</v>
      </c>
      <c r="D2113" s="112">
        <v>44096.0</v>
      </c>
      <c r="E2113" s="3" t="s">
        <v>4152</v>
      </c>
      <c r="F2113" s="3" t="s">
        <v>498</v>
      </c>
      <c r="G2113" s="3" t="s">
        <v>1095</v>
      </c>
      <c r="H2113" s="171">
        <v>44097.0</v>
      </c>
      <c r="I2113" s="113">
        <v>1.0</v>
      </c>
      <c r="J2113" s="113" t="s">
        <v>497</v>
      </c>
      <c r="K2113" s="113" t="s">
        <v>498</v>
      </c>
      <c r="L2113" s="3"/>
    </row>
    <row r="2114" ht="15.75" customHeight="1">
      <c r="A2114" s="104" t="s">
        <v>3740</v>
      </c>
      <c r="B2114" s="135" t="s">
        <v>4153</v>
      </c>
      <c r="C2114" s="135" t="s">
        <v>25</v>
      </c>
      <c r="D2114" s="173">
        <v>44096.0</v>
      </c>
      <c r="E2114" s="135" t="s">
        <v>4154</v>
      </c>
      <c r="F2114" s="135" t="s">
        <v>498</v>
      </c>
      <c r="G2114" s="186" t="s">
        <v>470</v>
      </c>
      <c r="H2114" s="175">
        <v>44141.0</v>
      </c>
      <c r="I2114" s="104">
        <v>32.0</v>
      </c>
      <c r="J2114" s="104" t="s">
        <v>497</v>
      </c>
      <c r="K2114" s="104" t="s">
        <v>498</v>
      </c>
      <c r="L2114" s="135"/>
      <c r="M2114" s="136"/>
      <c r="N2114" s="136"/>
      <c r="O2114" s="136"/>
      <c r="P2114" s="136"/>
      <c r="Q2114" s="136"/>
      <c r="R2114" s="136"/>
      <c r="S2114" s="136"/>
      <c r="T2114" s="136"/>
      <c r="U2114" s="136"/>
      <c r="V2114" s="136"/>
      <c r="W2114" s="136"/>
      <c r="X2114" s="136"/>
      <c r="Y2114" s="136"/>
      <c r="Z2114" s="136"/>
    </row>
    <row r="2115" ht="15.75" customHeight="1">
      <c r="A2115" s="113" t="s">
        <v>3740</v>
      </c>
      <c r="B2115" s="3" t="s">
        <v>4155</v>
      </c>
      <c r="C2115" s="3" t="s">
        <v>257</v>
      </c>
      <c r="D2115" s="112">
        <v>44096.0</v>
      </c>
      <c r="E2115" s="155" t="s">
        <v>4156</v>
      </c>
      <c r="F2115" s="3" t="s">
        <v>498</v>
      </c>
      <c r="G2115" s="3" t="s">
        <v>1095</v>
      </c>
      <c r="H2115" s="172">
        <v>44104.0</v>
      </c>
      <c r="I2115" s="113">
        <v>6.0</v>
      </c>
      <c r="J2115" s="113" t="s">
        <v>497</v>
      </c>
      <c r="K2115" s="113" t="s">
        <v>498</v>
      </c>
      <c r="L2115" s="3"/>
    </row>
    <row r="2116" ht="15.75" customHeight="1">
      <c r="A2116" s="113" t="s">
        <v>3740</v>
      </c>
      <c r="B2116" s="3" t="s">
        <v>4157</v>
      </c>
      <c r="C2116" s="3" t="s">
        <v>25</v>
      </c>
      <c r="D2116" s="112">
        <v>44096.0</v>
      </c>
      <c r="E2116" s="3" t="s">
        <v>4158</v>
      </c>
      <c r="F2116" s="3" t="s">
        <v>498</v>
      </c>
      <c r="G2116" s="3" t="s">
        <v>470</v>
      </c>
      <c r="H2116" s="171">
        <v>44097.0</v>
      </c>
      <c r="I2116" s="113">
        <v>1.0</v>
      </c>
      <c r="J2116" s="113" t="s">
        <v>497</v>
      </c>
      <c r="K2116" s="113" t="s">
        <v>498</v>
      </c>
      <c r="L2116" s="3"/>
    </row>
    <row r="2117" ht="15.75" customHeight="1">
      <c r="A2117" s="113" t="s">
        <v>3740</v>
      </c>
      <c r="B2117" s="3" t="s">
        <v>4159</v>
      </c>
      <c r="C2117" s="3" t="s">
        <v>25</v>
      </c>
      <c r="D2117" s="112">
        <v>44096.0</v>
      </c>
      <c r="E2117" s="3" t="s">
        <v>4160</v>
      </c>
      <c r="F2117" s="3" t="s">
        <v>498</v>
      </c>
      <c r="G2117" s="3" t="s">
        <v>1095</v>
      </c>
      <c r="H2117" s="172">
        <v>44102.0</v>
      </c>
      <c r="I2117" s="113">
        <v>4.0</v>
      </c>
      <c r="J2117" s="113" t="s">
        <v>497</v>
      </c>
      <c r="K2117" s="113" t="s">
        <v>498</v>
      </c>
      <c r="L2117" s="3"/>
    </row>
    <row r="2118" ht="15.75" customHeight="1">
      <c r="A2118" s="113" t="s">
        <v>3740</v>
      </c>
      <c r="B2118" s="3" t="s">
        <v>4161</v>
      </c>
      <c r="C2118" s="3" t="s">
        <v>25</v>
      </c>
      <c r="D2118" s="112">
        <v>44096.0</v>
      </c>
      <c r="E2118" s="3" t="s">
        <v>4162</v>
      </c>
      <c r="F2118" s="3" t="s">
        <v>1342</v>
      </c>
      <c r="G2118" s="3" t="s">
        <v>1095</v>
      </c>
      <c r="H2118" s="172">
        <v>44119.0</v>
      </c>
      <c r="I2118" s="113">
        <v>16.0</v>
      </c>
      <c r="J2118" s="113" t="s">
        <v>497</v>
      </c>
      <c r="K2118" s="113" t="s">
        <v>498</v>
      </c>
      <c r="L2118" s="3"/>
    </row>
    <row r="2119" ht="15.75" customHeight="1">
      <c r="A2119" s="113" t="s">
        <v>3740</v>
      </c>
      <c r="B2119" s="3" t="s">
        <v>4149</v>
      </c>
      <c r="C2119" s="3" t="s">
        <v>25</v>
      </c>
      <c r="D2119" s="112">
        <v>44096.0</v>
      </c>
      <c r="E2119" s="3" t="s">
        <v>4150</v>
      </c>
      <c r="F2119" s="3" t="s">
        <v>498</v>
      </c>
      <c r="G2119" s="3" t="s">
        <v>1095</v>
      </c>
      <c r="H2119" s="172">
        <v>44104.0</v>
      </c>
      <c r="I2119" s="113">
        <v>6.0</v>
      </c>
      <c r="J2119" s="113" t="s">
        <v>497</v>
      </c>
      <c r="K2119" s="113" t="s">
        <v>498</v>
      </c>
      <c r="L2119" s="3"/>
    </row>
    <row r="2120" ht="15.75" customHeight="1">
      <c r="A2120" s="113" t="s">
        <v>3740</v>
      </c>
      <c r="B2120" s="3" t="s">
        <v>4163</v>
      </c>
      <c r="C2120" s="3" t="s">
        <v>25</v>
      </c>
      <c r="D2120" s="112">
        <v>44097.0</v>
      </c>
      <c r="E2120" s="3" t="s">
        <v>4164</v>
      </c>
      <c r="F2120" s="3" t="s">
        <v>498</v>
      </c>
      <c r="G2120" s="3" t="s">
        <v>1095</v>
      </c>
      <c r="H2120" s="171">
        <v>44097.0</v>
      </c>
      <c r="I2120" s="113">
        <v>0.0</v>
      </c>
      <c r="J2120" s="113" t="s">
        <v>497</v>
      </c>
      <c r="K2120" s="113" t="s">
        <v>498</v>
      </c>
      <c r="L2120" s="3"/>
    </row>
    <row r="2121" ht="15.75" customHeight="1">
      <c r="A2121" s="113" t="s">
        <v>3740</v>
      </c>
      <c r="B2121" s="3" t="s">
        <v>4165</v>
      </c>
      <c r="C2121" s="3" t="s">
        <v>25</v>
      </c>
      <c r="D2121" s="112">
        <v>44097.0</v>
      </c>
      <c r="E2121" s="155" t="s">
        <v>4166</v>
      </c>
      <c r="F2121" s="3" t="s">
        <v>498</v>
      </c>
      <c r="G2121" s="3" t="s">
        <v>1095</v>
      </c>
      <c r="H2121" s="172">
        <v>44098.0</v>
      </c>
      <c r="I2121" s="113">
        <v>1.0</v>
      </c>
      <c r="J2121" s="113" t="s">
        <v>497</v>
      </c>
      <c r="K2121" s="113" t="s">
        <v>498</v>
      </c>
      <c r="L2121" s="3"/>
    </row>
    <row r="2122" ht="15.75" customHeight="1">
      <c r="A2122" s="104" t="s">
        <v>3740</v>
      </c>
      <c r="B2122" s="135" t="s">
        <v>4167</v>
      </c>
      <c r="C2122" s="135" t="s">
        <v>25</v>
      </c>
      <c r="D2122" s="173">
        <v>44097.0</v>
      </c>
      <c r="E2122" s="186" t="s">
        <v>4168</v>
      </c>
      <c r="F2122" s="135" t="s">
        <v>1342</v>
      </c>
      <c r="G2122" s="135" t="s">
        <v>1095</v>
      </c>
      <c r="H2122" s="175">
        <v>44119.0</v>
      </c>
      <c r="I2122" s="104">
        <v>16.0</v>
      </c>
      <c r="J2122" s="104" t="s">
        <v>497</v>
      </c>
      <c r="K2122" s="104" t="s">
        <v>498</v>
      </c>
      <c r="L2122" s="135"/>
      <c r="M2122" s="136"/>
      <c r="N2122" s="136"/>
      <c r="O2122" s="136"/>
      <c r="P2122" s="136"/>
      <c r="Q2122" s="136"/>
      <c r="R2122" s="136"/>
      <c r="S2122" s="136"/>
      <c r="T2122" s="136"/>
      <c r="U2122" s="136"/>
      <c r="V2122" s="136"/>
      <c r="W2122" s="136"/>
      <c r="X2122" s="136"/>
      <c r="Y2122" s="136"/>
      <c r="Z2122" s="136"/>
    </row>
    <row r="2123" ht="15.75" customHeight="1">
      <c r="A2123" s="113" t="s">
        <v>3740</v>
      </c>
      <c r="B2123" s="3" t="s">
        <v>4169</v>
      </c>
      <c r="C2123" s="3" t="s">
        <v>25</v>
      </c>
      <c r="D2123" s="112">
        <v>44097.0</v>
      </c>
      <c r="E2123" s="155" t="s">
        <v>4170</v>
      </c>
      <c r="F2123" s="3" t="s">
        <v>498</v>
      </c>
      <c r="G2123" s="3" t="s">
        <v>1095</v>
      </c>
      <c r="H2123" s="171">
        <v>44098.0</v>
      </c>
      <c r="I2123" s="113">
        <v>1.0</v>
      </c>
      <c r="J2123" s="113" t="s">
        <v>497</v>
      </c>
      <c r="K2123" s="113" t="s">
        <v>498</v>
      </c>
      <c r="L2123" s="3"/>
    </row>
    <row r="2124" ht="15.75" customHeight="1">
      <c r="A2124" s="177" t="s">
        <v>3740</v>
      </c>
      <c r="B2124" s="147" t="s">
        <v>4171</v>
      </c>
      <c r="C2124" s="147" t="s">
        <v>25</v>
      </c>
      <c r="D2124" s="178">
        <v>44097.0</v>
      </c>
      <c r="E2124" s="147" t="s">
        <v>1462</v>
      </c>
      <c r="F2124" s="147" t="s">
        <v>498</v>
      </c>
      <c r="G2124" s="179" t="s">
        <v>1095</v>
      </c>
      <c r="H2124" s="180">
        <v>44109.0</v>
      </c>
      <c r="I2124" s="177">
        <v>7.0</v>
      </c>
      <c r="J2124" s="177" t="s">
        <v>497</v>
      </c>
      <c r="K2124" s="177" t="s">
        <v>498</v>
      </c>
      <c r="L2124" s="147"/>
      <c r="M2124" s="148"/>
      <c r="N2124" s="148"/>
      <c r="O2124" s="148"/>
      <c r="P2124" s="148"/>
      <c r="Q2124" s="148"/>
      <c r="R2124" s="148"/>
      <c r="S2124" s="148"/>
      <c r="T2124" s="148"/>
      <c r="U2124" s="148"/>
      <c r="V2124" s="148"/>
      <c r="W2124" s="148"/>
      <c r="X2124" s="148"/>
      <c r="Y2124" s="148"/>
      <c r="Z2124" s="148"/>
    </row>
    <row r="2125" ht="15.75" customHeight="1">
      <c r="A2125" s="113" t="s">
        <v>3740</v>
      </c>
      <c r="B2125" s="3" t="s">
        <v>4172</v>
      </c>
      <c r="C2125" s="3" t="s">
        <v>25</v>
      </c>
      <c r="D2125" s="112">
        <v>44097.0</v>
      </c>
      <c r="E2125" s="155" t="s">
        <v>4173</v>
      </c>
      <c r="F2125" s="3" t="s">
        <v>498</v>
      </c>
      <c r="G2125" s="155" t="s">
        <v>1092</v>
      </c>
      <c r="H2125" s="171">
        <v>44098.0</v>
      </c>
      <c r="I2125" s="113">
        <v>1.0</v>
      </c>
      <c r="J2125" s="113" t="s">
        <v>497</v>
      </c>
      <c r="K2125" s="113" t="s">
        <v>498</v>
      </c>
      <c r="L2125" s="3"/>
    </row>
    <row r="2126" ht="15.75" customHeight="1">
      <c r="A2126" s="113" t="s">
        <v>3740</v>
      </c>
      <c r="B2126" s="3" t="s">
        <v>4174</v>
      </c>
      <c r="C2126" s="3" t="s">
        <v>25</v>
      </c>
      <c r="D2126" s="112">
        <v>44098.0</v>
      </c>
      <c r="E2126" s="3" t="s">
        <v>4175</v>
      </c>
      <c r="F2126" s="3" t="s">
        <v>498</v>
      </c>
      <c r="G2126" s="3" t="s">
        <v>1095</v>
      </c>
      <c r="H2126" s="171">
        <v>44098.0</v>
      </c>
      <c r="I2126" s="113">
        <v>0.0</v>
      </c>
      <c r="J2126" s="113" t="s">
        <v>497</v>
      </c>
      <c r="K2126" s="113" t="s">
        <v>498</v>
      </c>
      <c r="L2126" s="3"/>
    </row>
    <row r="2127" ht="15.75" customHeight="1">
      <c r="A2127" s="113" t="s">
        <v>3740</v>
      </c>
      <c r="B2127" s="3" t="s">
        <v>4176</v>
      </c>
      <c r="C2127" s="3" t="s">
        <v>25</v>
      </c>
      <c r="D2127" s="112">
        <v>44098.0</v>
      </c>
      <c r="E2127" s="3" t="s">
        <v>4177</v>
      </c>
      <c r="F2127" s="3" t="s">
        <v>498</v>
      </c>
      <c r="G2127" s="3" t="s">
        <v>1095</v>
      </c>
      <c r="H2127" s="171">
        <v>44098.0</v>
      </c>
      <c r="I2127" s="113">
        <v>0.0</v>
      </c>
      <c r="J2127" s="113" t="s">
        <v>497</v>
      </c>
      <c r="K2127" s="113" t="s">
        <v>498</v>
      </c>
      <c r="L2127" s="3"/>
    </row>
    <row r="2128" ht="15.75" customHeight="1">
      <c r="A2128" s="113" t="s">
        <v>3740</v>
      </c>
      <c r="B2128" s="3" t="s">
        <v>4178</v>
      </c>
      <c r="C2128" s="3" t="s">
        <v>25</v>
      </c>
      <c r="D2128" s="112">
        <v>44098.0</v>
      </c>
      <c r="E2128" s="155" t="s">
        <v>4179</v>
      </c>
      <c r="F2128" s="3" t="s">
        <v>498</v>
      </c>
      <c r="G2128" s="155" t="s">
        <v>1092</v>
      </c>
      <c r="H2128" s="171">
        <v>44102.0</v>
      </c>
      <c r="I2128" s="113">
        <v>2.0</v>
      </c>
      <c r="J2128" s="113" t="s">
        <v>497</v>
      </c>
      <c r="K2128" s="113" t="s">
        <v>498</v>
      </c>
      <c r="L2128" s="3"/>
    </row>
    <row r="2129" ht="15.75" customHeight="1">
      <c r="A2129" s="104" t="s">
        <v>3740</v>
      </c>
      <c r="B2129" s="135" t="s">
        <v>4180</v>
      </c>
      <c r="C2129" s="135" t="s">
        <v>25</v>
      </c>
      <c r="D2129" s="173">
        <v>44098.0</v>
      </c>
      <c r="E2129" s="186" t="s">
        <v>3842</v>
      </c>
      <c r="F2129" s="135" t="s">
        <v>498</v>
      </c>
      <c r="G2129" s="186" t="s">
        <v>470</v>
      </c>
      <c r="H2129" s="175">
        <v>44141.0</v>
      </c>
      <c r="I2129" s="104">
        <v>30.0</v>
      </c>
      <c r="J2129" s="104" t="s">
        <v>497</v>
      </c>
      <c r="K2129" s="104" t="s">
        <v>498</v>
      </c>
      <c r="L2129" s="135"/>
      <c r="M2129" s="136"/>
      <c r="N2129" s="136"/>
      <c r="O2129" s="136"/>
      <c r="P2129" s="136"/>
      <c r="Q2129" s="136"/>
      <c r="R2129" s="136"/>
      <c r="S2129" s="136"/>
      <c r="T2129" s="136"/>
      <c r="U2129" s="136"/>
      <c r="V2129" s="136"/>
      <c r="W2129" s="136"/>
      <c r="X2129" s="136"/>
      <c r="Y2129" s="136"/>
      <c r="Z2129" s="136"/>
    </row>
    <row r="2130" ht="15.75" customHeight="1">
      <c r="A2130" s="113" t="s">
        <v>3740</v>
      </c>
      <c r="B2130" s="3" t="s">
        <v>4181</v>
      </c>
      <c r="C2130" s="3" t="s">
        <v>25</v>
      </c>
      <c r="D2130" s="112">
        <v>44098.0</v>
      </c>
      <c r="E2130" s="155" t="s">
        <v>4101</v>
      </c>
      <c r="F2130" s="3" t="s">
        <v>498</v>
      </c>
      <c r="G2130" s="3" t="s">
        <v>1095</v>
      </c>
      <c r="H2130" s="172">
        <v>44102.0</v>
      </c>
      <c r="I2130" s="113">
        <v>3.0</v>
      </c>
      <c r="J2130" s="113" t="s">
        <v>497</v>
      </c>
      <c r="K2130" s="113" t="s">
        <v>498</v>
      </c>
      <c r="L2130" s="155"/>
    </row>
    <row r="2131" ht="15.75" customHeight="1">
      <c r="A2131" s="113" t="s">
        <v>3740</v>
      </c>
      <c r="B2131" s="3" t="s">
        <v>4182</v>
      </c>
      <c r="C2131" s="3" t="s">
        <v>25</v>
      </c>
      <c r="D2131" s="112">
        <v>44098.0</v>
      </c>
      <c r="E2131" s="155" t="s">
        <v>4183</v>
      </c>
      <c r="F2131" s="3" t="s">
        <v>498</v>
      </c>
      <c r="G2131" s="155" t="s">
        <v>1095</v>
      </c>
      <c r="H2131" s="172">
        <v>44106.0</v>
      </c>
      <c r="I2131" s="113">
        <v>6.0</v>
      </c>
      <c r="J2131" s="113" t="s">
        <v>497</v>
      </c>
      <c r="K2131" s="113" t="s">
        <v>498</v>
      </c>
      <c r="L2131" s="3"/>
    </row>
    <row r="2132" ht="15.75" customHeight="1">
      <c r="A2132" s="113" t="s">
        <v>3740</v>
      </c>
      <c r="B2132" s="3" t="s">
        <v>4184</v>
      </c>
      <c r="C2132" s="3" t="s">
        <v>25</v>
      </c>
      <c r="D2132" s="112">
        <v>44098.0</v>
      </c>
      <c r="E2132" s="155" t="s">
        <v>4185</v>
      </c>
      <c r="F2132" s="3" t="s">
        <v>498</v>
      </c>
      <c r="G2132" s="155" t="s">
        <v>1095</v>
      </c>
      <c r="H2132" s="172">
        <v>44102.0</v>
      </c>
      <c r="I2132" s="113">
        <v>2.0</v>
      </c>
      <c r="J2132" s="113" t="s">
        <v>497</v>
      </c>
      <c r="K2132" s="113" t="s">
        <v>498</v>
      </c>
      <c r="L2132" s="3"/>
    </row>
    <row r="2133" ht="15.75" customHeight="1">
      <c r="A2133" s="104" t="s">
        <v>3740</v>
      </c>
      <c r="B2133" s="135" t="s">
        <v>4186</v>
      </c>
      <c r="C2133" s="135" t="s">
        <v>25</v>
      </c>
      <c r="D2133" s="173">
        <v>44098.0</v>
      </c>
      <c r="E2133" s="186" t="s">
        <v>4187</v>
      </c>
      <c r="F2133" s="135" t="s">
        <v>498</v>
      </c>
      <c r="G2133" s="135" t="s">
        <v>1095</v>
      </c>
      <c r="H2133" s="175">
        <v>44120.0</v>
      </c>
      <c r="I2133" s="104">
        <v>15.0</v>
      </c>
      <c r="J2133" s="104" t="s">
        <v>497</v>
      </c>
      <c r="K2133" s="104" t="s">
        <v>498</v>
      </c>
      <c r="L2133" s="135"/>
      <c r="M2133" s="136"/>
      <c r="N2133" s="136"/>
      <c r="O2133" s="136"/>
      <c r="P2133" s="136"/>
      <c r="Q2133" s="136"/>
      <c r="R2133" s="136"/>
      <c r="S2133" s="136"/>
      <c r="T2133" s="136"/>
      <c r="U2133" s="136"/>
      <c r="V2133" s="136"/>
      <c r="W2133" s="136"/>
      <c r="X2133" s="136"/>
      <c r="Y2133" s="136"/>
      <c r="Z2133" s="136"/>
    </row>
    <row r="2134" ht="15.75" customHeight="1">
      <c r="A2134" s="104" t="s">
        <v>3740</v>
      </c>
      <c r="B2134" s="135" t="s">
        <v>4188</v>
      </c>
      <c r="C2134" s="135" t="s">
        <v>25</v>
      </c>
      <c r="D2134" s="173">
        <v>44098.0</v>
      </c>
      <c r="E2134" s="186" t="s">
        <v>4189</v>
      </c>
      <c r="F2134" s="135" t="s">
        <v>498</v>
      </c>
      <c r="G2134" s="135" t="s">
        <v>1095</v>
      </c>
      <c r="H2134" s="175">
        <v>44117.0</v>
      </c>
      <c r="I2134" s="104">
        <v>13.0</v>
      </c>
      <c r="J2134" s="104" t="s">
        <v>497</v>
      </c>
      <c r="K2134" s="104" t="s">
        <v>498</v>
      </c>
      <c r="L2134" s="135"/>
      <c r="M2134" s="136"/>
      <c r="N2134" s="136"/>
      <c r="O2134" s="136"/>
      <c r="P2134" s="136"/>
      <c r="Q2134" s="136"/>
      <c r="R2134" s="136"/>
      <c r="S2134" s="136"/>
      <c r="T2134" s="136"/>
      <c r="U2134" s="136"/>
      <c r="V2134" s="136"/>
      <c r="W2134" s="136"/>
      <c r="X2134" s="136"/>
      <c r="Y2134" s="136"/>
      <c r="Z2134" s="136"/>
    </row>
    <row r="2135" ht="15.75" customHeight="1">
      <c r="A2135" s="104" t="s">
        <v>3740</v>
      </c>
      <c r="B2135" s="135" t="s">
        <v>4190</v>
      </c>
      <c r="C2135" s="135" t="s">
        <v>25</v>
      </c>
      <c r="D2135" s="173">
        <v>44098.0</v>
      </c>
      <c r="E2135" s="186" t="s">
        <v>2632</v>
      </c>
      <c r="F2135" s="135" t="s">
        <v>498</v>
      </c>
      <c r="G2135" s="135" t="s">
        <v>470</v>
      </c>
      <c r="H2135" s="175">
        <v>44177.0</v>
      </c>
      <c r="I2135" s="104">
        <v>56.0</v>
      </c>
      <c r="J2135" s="104" t="s">
        <v>497</v>
      </c>
      <c r="K2135" s="104" t="s">
        <v>498</v>
      </c>
      <c r="L2135" s="135"/>
      <c r="M2135" s="136"/>
      <c r="N2135" s="136"/>
      <c r="O2135" s="136"/>
      <c r="P2135" s="136"/>
      <c r="Q2135" s="136"/>
      <c r="R2135" s="136"/>
      <c r="S2135" s="136"/>
      <c r="T2135" s="136"/>
      <c r="U2135" s="136"/>
      <c r="V2135" s="136"/>
      <c r="W2135" s="136"/>
      <c r="X2135" s="136"/>
      <c r="Y2135" s="136"/>
      <c r="Z2135" s="136"/>
    </row>
    <row r="2136" ht="15.75" customHeight="1">
      <c r="A2136" s="113" t="s">
        <v>3740</v>
      </c>
      <c r="B2136" s="3" t="s">
        <v>4191</v>
      </c>
      <c r="C2136" s="3" t="s">
        <v>25</v>
      </c>
      <c r="D2136" s="112">
        <v>44098.0</v>
      </c>
      <c r="E2136" s="155" t="s">
        <v>4192</v>
      </c>
      <c r="F2136" s="3" t="s">
        <v>498</v>
      </c>
      <c r="G2136" s="3" t="s">
        <v>1095</v>
      </c>
      <c r="H2136" s="172">
        <v>44104.0</v>
      </c>
      <c r="I2136" s="113">
        <v>4.0</v>
      </c>
      <c r="J2136" s="113" t="s">
        <v>497</v>
      </c>
      <c r="K2136" s="113" t="s">
        <v>498</v>
      </c>
      <c r="L2136" s="3"/>
    </row>
    <row r="2137" ht="15.75" customHeight="1">
      <c r="A2137" s="104" t="s">
        <v>3740</v>
      </c>
      <c r="B2137" s="135" t="s">
        <v>4193</v>
      </c>
      <c r="C2137" s="135" t="s">
        <v>25</v>
      </c>
      <c r="D2137" s="173">
        <v>44099.0</v>
      </c>
      <c r="E2137" s="186" t="s">
        <v>4194</v>
      </c>
      <c r="F2137" s="135" t="s">
        <v>498</v>
      </c>
      <c r="G2137" s="186" t="s">
        <v>470</v>
      </c>
      <c r="H2137" s="175">
        <v>44141.0</v>
      </c>
      <c r="I2137" s="104">
        <v>29.0</v>
      </c>
      <c r="J2137" s="104" t="s">
        <v>497</v>
      </c>
      <c r="K2137" s="104" t="s">
        <v>498</v>
      </c>
      <c r="L2137" s="135"/>
      <c r="M2137" s="136"/>
      <c r="N2137" s="136"/>
      <c r="O2137" s="136"/>
      <c r="P2137" s="136"/>
      <c r="Q2137" s="136"/>
      <c r="R2137" s="136"/>
      <c r="S2137" s="136"/>
      <c r="T2137" s="136"/>
      <c r="U2137" s="136"/>
      <c r="V2137" s="136"/>
      <c r="W2137" s="136"/>
      <c r="X2137" s="136"/>
      <c r="Y2137" s="136"/>
      <c r="Z2137" s="136"/>
    </row>
    <row r="2138" ht="15.75" customHeight="1">
      <c r="A2138" s="113" t="s">
        <v>3740</v>
      </c>
      <c r="B2138" s="3" t="s">
        <v>4195</v>
      </c>
      <c r="C2138" s="3" t="s">
        <v>25</v>
      </c>
      <c r="D2138" s="112">
        <v>44099.0</v>
      </c>
      <c r="E2138" s="155" t="s">
        <v>4196</v>
      </c>
      <c r="F2138" s="3" t="s">
        <v>498</v>
      </c>
      <c r="G2138" s="155" t="s">
        <v>1095</v>
      </c>
      <c r="H2138" s="172">
        <v>44102.0</v>
      </c>
      <c r="I2138" s="113">
        <v>1.0</v>
      </c>
      <c r="J2138" s="113" t="s">
        <v>497</v>
      </c>
      <c r="K2138" s="113" t="s">
        <v>498</v>
      </c>
      <c r="L2138" s="3"/>
    </row>
    <row r="2139" ht="15.75" customHeight="1">
      <c r="A2139" s="104" t="s">
        <v>3740</v>
      </c>
      <c r="B2139" s="135" t="s">
        <v>4197</v>
      </c>
      <c r="C2139" s="135" t="s">
        <v>25</v>
      </c>
      <c r="D2139" s="173">
        <v>44099.0</v>
      </c>
      <c r="E2139" s="186" t="s">
        <v>4198</v>
      </c>
      <c r="F2139" s="135" t="s">
        <v>498</v>
      </c>
      <c r="G2139" s="135" t="s">
        <v>1095</v>
      </c>
      <c r="H2139" s="175">
        <v>44120.0</v>
      </c>
      <c r="I2139" s="104">
        <v>15.0</v>
      </c>
      <c r="J2139" s="104" t="s">
        <v>497</v>
      </c>
      <c r="K2139" s="104" t="s">
        <v>498</v>
      </c>
      <c r="L2139" s="135"/>
      <c r="M2139" s="136"/>
      <c r="N2139" s="136"/>
      <c r="O2139" s="136"/>
      <c r="P2139" s="136"/>
      <c r="Q2139" s="136"/>
      <c r="R2139" s="136"/>
      <c r="S2139" s="136"/>
      <c r="T2139" s="136"/>
      <c r="U2139" s="136"/>
      <c r="V2139" s="136"/>
      <c r="W2139" s="136"/>
      <c r="X2139" s="136"/>
      <c r="Y2139" s="136"/>
      <c r="Z2139" s="136"/>
    </row>
    <row r="2140" ht="15.75" customHeight="1">
      <c r="A2140" s="104" t="s">
        <v>3740</v>
      </c>
      <c r="B2140" s="135" t="s">
        <v>4199</v>
      </c>
      <c r="C2140" s="135" t="s">
        <v>25</v>
      </c>
      <c r="D2140" s="173">
        <v>44099.0</v>
      </c>
      <c r="E2140" s="186" t="s">
        <v>3387</v>
      </c>
      <c r="F2140" s="135" t="s">
        <v>498</v>
      </c>
      <c r="G2140" s="135" t="s">
        <v>1095</v>
      </c>
      <c r="H2140" s="175">
        <v>44120.0</v>
      </c>
      <c r="I2140" s="104">
        <v>14.0</v>
      </c>
      <c r="J2140" s="104" t="s">
        <v>497</v>
      </c>
      <c r="K2140" s="104" t="s">
        <v>498</v>
      </c>
      <c r="L2140" s="135"/>
      <c r="M2140" s="136"/>
      <c r="N2140" s="136"/>
      <c r="O2140" s="136"/>
      <c r="P2140" s="136"/>
      <c r="Q2140" s="136"/>
      <c r="R2140" s="136"/>
      <c r="S2140" s="136"/>
      <c r="T2140" s="136"/>
      <c r="U2140" s="136"/>
      <c r="V2140" s="136"/>
      <c r="W2140" s="136"/>
      <c r="X2140" s="136"/>
      <c r="Y2140" s="136"/>
      <c r="Z2140" s="136"/>
    </row>
    <row r="2141" ht="15.75" customHeight="1">
      <c r="A2141" s="113" t="s">
        <v>3740</v>
      </c>
      <c r="B2141" s="3" t="s">
        <v>4200</v>
      </c>
      <c r="C2141" s="3" t="s">
        <v>25</v>
      </c>
      <c r="D2141" s="112">
        <v>44099.0</v>
      </c>
      <c r="E2141" s="155" t="s">
        <v>4201</v>
      </c>
      <c r="F2141" s="3" t="s">
        <v>498</v>
      </c>
      <c r="G2141" s="155" t="s">
        <v>1095</v>
      </c>
      <c r="H2141" s="172">
        <v>44106.0</v>
      </c>
      <c r="I2141" s="113">
        <v>5.0</v>
      </c>
      <c r="J2141" s="113" t="s">
        <v>497</v>
      </c>
      <c r="K2141" s="113" t="s">
        <v>498</v>
      </c>
      <c r="L2141" s="3"/>
    </row>
    <row r="2142" ht="15.75" customHeight="1">
      <c r="A2142" s="104" t="s">
        <v>3740</v>
      </c>
      <c r="B2142" s="135" t="s">
        <v>4202</v>
      </c>
      <c r="C2142" s="135" t="s">
        <v>25</v>
      </c>
      <c r="D2142" s="173">
        <v>44099.0</v>
      </c>
      <c r="E2142" s="186" t="s">
        <v>4203</v>
      </c>
      <c r="F2142" s="135" t="s">
        <v>498</v>
      </c>
      <c r="G2142" s="135" t="s">
        <v>1095</v>
      </c>
      <c r="H2142" s="175">
        <v>44116.0</v>
      </c>
      <c r="I2142" s="104">
        <v>11.0</v>
      </c>
      <c r="J2142" s="104" t="s">
        <v>497</v>
      </c>
      <c r="K2142" s="104" t="s">
        <v>498</v>
      </c>
      <c r="L2142" s="135"/>
      <c r="M2142" s="136"/>
      <c r="N2142" s="136"/>
      <c r="O2142" s="136"/>
      <c r="P2142" s="136"/>
      <c r="Q2142" s="136"/>
      <c r="R2142" s="136"/>
      <c r="S2142" s="136"/>
      <c r="T2142" s="136"/>
      <c r="U2142" s="136"/>
      <c r="V2142" s="136"/>
      <c r="W2142" s="136"/>
      <c r="X2142" s="136"/>
      <c r="Y2142" s="136"/>
      <c r="Z2142" s="136"/>
    </row>
    <row r="2143" ht="15.75" customHeight="1">
      <c r="A2143" s="104" t="s">
        <v>3740</v>
      </c>
      <c r="B2143" s="135" t="s">
        <v>4204</v>
      </c>
      <c r="C2143" s="135" t="s">
        <v>25</v>
      </c>
      <c r="D2143" s="173">
        <v>44099.0</v>
      </c>
      <c r="E2143" s="186" t="s">
        <v>4205</v>
      </c>
      <c r="F2143" s="135" t="s">
        <v>498</v>
      </c>
      <c r="G2143" s="135" t="s">
        <v>1092</v>
      </c>
      <c r="H2143" s="175">
        <v>44120.0</v>
      </c>
      <c r="I2143" s="104">
        <v>15.0</v>
      </c>
      <c r="J2143" s="104" t="s">
        <v>497</v>
      </c>
      <c r="K2143" s="104" t="s">
        <v>498</v>
      </c>
      <c r="L2143" s="135"/>
      <c r="M2143" s="136"/>
      <c r="N2143" s="136"/>
      <c r="O2143" s="136"/>
      <c r="P2143" s="136"/>
      <c r="Q2143" s="136"/>
      <c r="R2143" s="136"/>
      <c r="S2143" s="136"/>
      <c r="T2143" s="136"/>
      <c r="U2143" s="136"/>
      <c r="V2143" s="136"/>
      <c r="W2143" s="136"/>
      <c r="X2143" s="136"/>
      <c r="Y2143" s="136"/>
      <c r="Z2143" s="136"/>
    </row>
    <row r="2144" ht="15.75" customHeight="1">
      <c r="A2144" s="104" t="s">
        <v>3740</v>
      </c>
      <c r="B2144" s="135" t="s">
        <v>4206</v>
      </c>
      <c r="C2144" s="135" t="s">
        <v>25</v>
      </c>
      <c r="D2144" s="173">
        <v>44100.0</v>
      </c>
      <c r="E2144" s="186" t="s">
        <v>4194</v>
      </c>
      <c r="F2144" s="135" t="s">
        <v>498</v>
      </c>
      <c r="G2144" s="186" t="s">
        <v>470</v>
      </c>
      <c r="H2144" s="175">
        <v>44141.0</v>
      </c>
      <c r="I2144" s="104">
        <v>29.0</v>
      </c>
      <c r="J2144" s="104" t="s">
        <v>497</v>
      </c>
      <c r="K2144" s="104" t="s">
        <v>498</v>
      </c>
      <c r="L2144" s="135"/>
      <c r="M2144" s="136"/>
      <c r="N2144" s="136"/>
      <c r="O2144" s="136"/>
      <c r="P2144" s="136"/>
      <c r="Q2144" s="136"/>
      <c r="R2144" s="136"/>
      <c r="S2144" s="136"/>
      <c r="T2144" s="136"/>
      <c r="U2144" s="136"/>
      <c r="V2144" s="136"/>
      <c r="W2144" s="136"/>
      <c r="X2144" s="136"/>
      <c r="Y2144" s="136"/>
      <c r="Z2144" s="136"/>
    </row>
    <row r="2145" ht="15.75" customHeight="1">
      <c r="A2145" s="104" t="s">
        <v>3740</v>
      </c>
      <c r="B2145" s="135" t="s">
        <v>4207</v>
      </c>
      <c r="C2145" s="135" t="s">
        <v>25</v>
      </c>
      <c r="D2145" s="173">
        <v>44100.0</v>
      </c>
      <c r="E2145" s="186" t="s">
        <v>4208</v>
      </c>
      <c r="F2145" s="135" t="s">
        <v>498</v>
      </c>
      <c r="G2145" s="135" t="s">
        <v>1095</v>
      </c>
      <c r="H2145" s="175">
        <v>44116.0</v>
      </c>
      <c r="I2145" s="104">
        <v>10.0</v>
      </c>
      <c r="J2145" s="104" t="s">
        <v>497</v>
      </c>
      <c r="K2145" s="104" t="s">
        <v>498</v>
      </c>
      <c r="L2145" s="135"/>
      <c r="M2145" s="136"/>
      <c r="N2145" s="136"/>
      <c r="O2145" s="136"/>
      <c r="P2145" s="136"/>
      <c r="Q2145" s="136"/>
      <c r="R2145" s="136"/>
      <c r="S2145" s="136"/>
      <c r="T2145" s="136"/>
      <c r="U2145" s="136"/>
      <c r="V2145" s="136"/>
      <c r="W2145" s="136"/>
      <c r="X2145" s="136"/>
      <c r="Y2145" s="136"/>
      <c r="Z2145" s="136"/>
    </row>
    <row r="2146" ht="15.75" customHeight="1">
      <c r="A2146" s="177" t="s">
        <v>3740</v>
      </c>
      <c r="B2146" s="147" t="s">
        <v>4209</v>
      </c>
      <c r="C2146" s="147" t="s">
        <v>25</v>
      </c>
      <c r="D2146" s="178">
        <v>44100.0</v>
      </c>
      <c r="E2146" s="179" t="s">
        <v>4129</v>
      </c>
      <c r="F2146" s="147" t="s">
        <v>498</v>
      </c>
      <c r="G2146" s="147" t="s">
        <v>1095</v>
      </c>
      <c r="H2146" s="180">
        <v>44119.0</v>
      </c>
      <c r="I2146" s="177">
        <v>12.0</v>
      </c>
      <c r="J2146" s="177" t="s">
        <v>497</v>
      </c>
      <c r="K2146" s="177" t="s">
        <v>498</v>
      </c>
      <c r="L2146" s="147"/>
      <c r="M2146" s="148"/>
      <c r="N2146" s="148"/>
      <c r="O2146" s="148"/>
      <c r="P2146" s="148"/>
      <c r="Q2146" s="148"/>
      <c r="R2146" s="148"/>
      <c r="S2146" s="148"/>
      <c r="T2146" s="148"/>
      <c r="U2146" s="148"/>
      <c r="V2146" s="148"/>
      <c r="W2146" s="148"/>
      <c r="X2146" s="148"/>
      <c r="Y2146" s="148"/>
      <c r="Z2146" s="148"/>
    </row>
    <row r="2147" ht="15.75" customHeight="1">
      <c r="A2147" s="177" t="s">
        <v>3740</v>
      </c>
      <c r="B2147" s="147" t="s">
        <v>4210</v>
      </c>
      <c r="C2147" s="147" t="s">
        <v>25</v>
      </c>
      <c r="D2147" s="178">
        <v>44100.0</v>
      </c>
      <c r="E2147" s="179" t="s">
        <v>4211</v>
      </c>
      <c r="F2147" s="147" t="s">
        <v>498</v>
      </c>
      <c r="G2147" s="147" t="s">
        <v>1095</v>
      </c>
      <c r="H2147" s="180">
        <v>44119.0</v>
      </c>
      <c r="I2147" s="177">
        <v>12.0</v>
      </c>
      <c r="J2147" s="177" t="s">
        <v>497</v>
      </c>
      <c r="K2147" s="177" t="s">
        <v>498</v>
      </c>
      <c r="L2147" s="147"/>
      <c r="M2147" s="148"/>
      <c r="N2147" s="148"/>
      <c r="O2147" s="148"/>
      <c r="P2147" s="148"/>
      <c r="Q2147" s="148"/>
      <c r="R2147" s="148"/>
      <c r="S2147" s="148"/>
      <c r="T2147" s="148"/>
      <c r="U2147" s="148"/>
      <c r="V2147" s="148"/>
      <c r="W2147" s="148"/>
      <c r="X2147" s="148"/>
      <c r="Y2147" s="148"/>
      <c r="Z2147" s="148"/>
    </row>
    <row r="2148" ht="15.75" customHeight="1">
      <c r="A2148" s="113" t="s">
        <v>3740</v>
      </c>
      <c r="B2148" s="3" t="s">
        <v>4212</v>
      </c>
      <c r="C2148" s="3" t="s">
        <v>25</v>
      </c>
      <c r="D2148" s="112">
        <v>44101.0</v>
      </c>
      <c r="E2148" s="155" t="s">
        <v>4213</v>
      </c>
      <c r="F2148" s="3" t="s">
        <v>498</v>
      </c>
      <c r="G2148" s="3" t="s">
        <v>1095</v>
      </c>
      <c r="H2148" s="172">
        <v>44106.0</v>
      </c>
      <c r="I2148" s="113">
        <v>3.0</v>
      </c>
      <c r="J2148" s="113" t="s">
        <v>497</v>
      </c>
      <c r="K2148" s="113" t="s">
        <v>498</v>
      </c>
      <c r="L2148" s="3"/>
    </row>
    <row r="2149" ht="15.75" customHeight="1">
      <c r="A2149" s="113" t="s">
        <v>3740</v>
      </c>
      <c r="B2149" s="3" t="s">
        <v>4214</v>
      </c>
      <c r="C2149" s="3" t="s">
        <v>25</v>
      </c>
      <c r="D2149" s="112">
        <v>44102.0</v>
      </c>
      <c r="E2149" s="155" t="s">
        <v>2318</v>
      </c>
      <c r="F2149" s="3" t="s">
        <v>498</v>
      </c>
      <c r="G2149" s="3" t="s">
        <v>470</v>
      </c>
      <c r="H2149" s="171">
        <v>44102.0</v>
      </c>
      <c r="I2149" s="113">
        <v>0.0</v>
      </c>
      <c r="J2149" s="113" t="s">
        <v>497</v>
      </c>
      <c r="K2149" s="113" t="s">
        <v>498</v>
      </c>
      <c r="L2149" s="3"/>
    </row>
    <row r="2150" ht="15.75" customHeight="1">
      <c r="A2150" s="113" t="s">
        <v>3740</v>
      </c>
      <c r="B2150" s="3" t="s">
        <v>4215</v>
      </c>
      <c r="C2150" s="3" t="s">
        <v>25</v>
      </c>
      <c r="D2150" s="112">
        <v>44102.0</v>
      </c>
      <c r="E2150" s="155" t="s">
        <v>4216</v>
      </c>
      <c r="F2150" s="3" t="s">
        <v>498</v>
      </c>
      <c r="G2150" s="3" t="s">
        <v>470</v>
      </c>
      <c r="H2150" s="171">
        <v>44102.0</v>
      </c>
      <c r="I2150" s="113">
        <v>0.0</v>
      </c>
      <c r="J2150" s="113" t="s">
        <v>497</v>
      </c>
      <c r="K2150" s="113" t="s">
        <v>498</v>
      </c>
      <c r="L2150" s="3"/>
    </row>
    <row r="2151" ht="15.75" customHeight="1">
      <c r="A2151" s="113" t="s">
        <v>3740</v>
      </c>
      <c r="B2151" s="3" t="s">
        <v>4217</v>
      </c>
      <c r="C2151" s="3" t="s">
        <v>25</v>
      </c>
      <c r="D2151" s="112">
        <v>44102.0</v>
      </c>
      <c r="E2151" s="3" t="s">
        <v>4218</v>
      </c>
      <c r="F2151" s="3" t="s">
        <v>498</v>
      </c>
      <c r="G2151" s="155" t="s">
        <v>1095</v>
      </c>
      <c r="H2151" s="172">
        <v>44102.0</v>
      </c>
      <c r="I2151" s="113">
        <v>0.0</v>
      </c>
      <c r="J2151" s="113" t="s">
        <v>497</v>
      </c>
      <c r="K2151" s="113" t="s">
        <v>498</v>
      </c>
      <c r="L2151" s="3"/>
    </row>
    <row r="2152" ht="15.75" customHeight="1">
      <c r="A2152" s="113" t="s">
        <v>3740</v>
      </c>
      <c r="B2152" s="3" t="s">
        <v>4219</v>
      </c>
      <c r="C2152" s="3" t="s">
        <v>25</v>
      </c>
      <c r="D2152" s="112">
        <v>44102.0</v>
      </c>
      <c r="E2152" s="3" t="s">
        <v>4220</v>
      </c>
      <c r="F2152" s="3" t="s">
        <v>498</v>
      </c>
      <c r="G2152" s="155" t="s">
        <v>1095</v>
      </c>
      <c r="H2152" s="172">
        <v>44102.0</v>
      </c>
      <c r="I2152" s="113">
        <v>0.0</v>
      </c>
      <c r="J2152" s="113" t="s">
        <v>497</v>
      </c>
      <c r="K2152" s="113" t="s">
        <v>498</v>
      </c>
      <c r="L2152" s="3"/>
    </row>
    <row r="2153" ht="15.75" customHeight="1">
      <c r="A2153" s="113" t="s">
        <v>3740</v>
      </c>
      <c r="B2153" s="3" t="s">
        <v>4221</v>
      </c>
      <c r="C2153" s="3" t="s">
        <v>25</v>
      </c>
      <c r="D2153" s="112">
        <v>44102.0</v>
      </c>
      <c r="E2153" s="3" t="s">
        <v>4220</v>
      </c>
      <c r="F2153" s="3" t="s">
        <v>498</v>
      </c>
      <c r="G2153" s="155" t="s">
        <v>1095</v>
      </c>
      <c r="H2153" s="172">
        <v>44102.0</v>
      </c>
      <c r="I2153" s="113">
        <v>0.0</v>
      </c>
      <c r="J2153" s="113" t="s">
        <v>497</v>
      </c>
      <c r="K2153" s="113" t="s">
        <v>498</v>
      </c>
      <c r="L2153" s="3"/>
    </row>
    <row r="2154" ht="15.75" customHeight="1">
      <c r="A2154" s="113" t="s">
        <v>3740</v>
      </c>
      <c r="B2154" s="3" t="s">
        <v>4222</v>
      </c>
      <c r="C2154" s="3" t="s">
        <v>25</v>
      </c>
      <c r="D2154" s="112">
        <v>44102.0</v>
      </c>
      <c r="E2154" s="3" t="s">
        <v>4223</v>
      </c>
      <c r="F2154" s="3" t="s">
        <v>498</v>
      </c>
      <c r="G2154" s="3" t="s">
        <v>1095</v>
      </c>
      <c r="H2154" s="172">
        <v>44116.0</v>
      </c>
      <c r="I2154" s="113">
        <v>10.0</v>
      </c>
      <c r="J2154" s="113" t="s">
        <v>497</v>
      </c>
      <c r="K2154" s="113" t="s">
        <v>498</v>
      </c>
      <c r="L2154" s="3"/>
    </row>
    <row r="2155" ht="15.75" customHeight="1">
      <c r="A2155" s="113" t="s">
        <v>3740</v>
      </c>
      <c r="B2155" s="3" t="s">
        <v>4224</v>
      </c>
      <c r="C2155" s="3" t="s">
        <v>25</v>
      </c>
      <c r="D2155" s="112">
        <v>44102.0</v>
      </c>
      <c r="E2155" s="3" t="s">
        <v>4225</v>
      </c>
      <c r="F2155" s="3" t="s">
        <v>498</v>
      </c>
      <c r="G2155" s="155" t="s">
        <v>1092</v>
      </c>
      <c r="H2155" s="171">
        <v>44102.0</v>
      </c>
      <c r="I2155" s="113">
        <v>0.0</v>
      </c>
      <c r="J2155" s="113" t="s">
        <v>497</v>
      </c>
      <c r="K2155" s="113" t="s">
        <v>498</v>
      </c>
      <c r="L2155" s="3"/>
    </row>
    <row r="2156" ht="15.75" customHeight="1">
      <c r="A2156" s="113" t="s">
        <v>3740</v>
      </c>
      <c r="B2156" s="3" t="s">
        <v>4226</v>
      </c>
      <c r="C2156" s="3" t="s">
        <v>25</v>
      </c>
      <c r="D2156" s="112">
        <v>44102.0</v>
      </c>
      <c r="E2156" s="3" t="s">
        <v>4227</v>
      </c>
      <c r="F2156" s="3" t="s">
        <v>498</v>
      </c>
      <c r="G2156" s="155" t="s">
        <v>1095</v>
      </c>
      <c r="H2156" s="172">
        <v>44106.0</v>
      </c>
      <c r="I2156" s="113">
        <v>4.0</v>
      </c>
      <c r="J2156" s="113" t="s">
        <v>497</v>
      </c>
      <c r="K2156" s="113" t="s">
        <v>498</v>
      </c>
      <c r="L2156" s="3"/>
    </row>
    <row r="2157" ht="15.75" customHeight="1">
      <c r="A2157" s="113" t="s">
        <v>3740</v>
      </c>
      <c r="B2157" s="3" t="s">
        <v>4228</v>
      </c>
      <c r="C2157" s="3" t="s">
        <v>25</v>
      </c>
      <c r="D2157" s="112">
        <v>44102.0</v>
      </c>
      <c r="E2157" s="3" t="s">
        <v>4229</v>
      </c>
      <c r="F2157" s="3" t="s">
        <v>498</v>
      </c>
      <c r="G2157" s="155" t="s">
        <v>1095</v>
      </c>
      <c r="H2157" s="172">
        <v>44106.0</v>
      </c>
      <c r="I2157" s="113">
        <v>4.0</v>
      </c>
      <c r="J2157" s="113" t="s">
        <v>497</v>
      </c>
      <c r="K2157" s="113" t="s">
        <v>498</v>
      </c>
      <c r="L2157" s="3"/>
    </row>
    <row r="2158" ht="15.75" customHeight="1">
      <c r="A2158" s="113" t="s">
        <v>3740</v>
      </c>
      <c r="B2158" s="3" t="s">
        <v>4230</v>
      </c>
      <c r="C2158" s="3" t="s">
        <v>25</v>
      </c>
      <c r="D2158" s="112">
        <v>44102.0</v>
      </c>
      <c r="E2158" s="3" t="s">
        <v>4231</v>
      </c>
      <c r="F2158" s="3" t="s">
        <v>498</v>
      </c>
      <c r="G2158" s="155" t="s">
        <v>1095</v>
      </c>
      <c r="H2158" s="172">
        <v>44106.0</v>
      </c>
      <c r="I2158" s="113">
        <v>4.0</v>
      </c>
      <c r="J2158" s="113" t="s">
        <v>497</v>
      </c>
      <c r="K2158" s="113" t="s">
        <v>498</v>
      </c>
      <c r="L2158" s="3"/>
    </row>
    <row r="2159" ht="15.75" customHeight="1">
      <c r="A2159" s="177" t="s">
        <v>3740</v>
      </c>
      <c r="B2159" s="147" t="s">
        <v>4232</v>
      </c>
      <c r="C2159" s="147" t="s">
        <v>25</v>
      </c>
      <c r="D2159" s="178">
        <v>44102.0</v>
      </c>
      <c r="E2159" s="147" t="s">
        <v>4233</v>
      </c>
      <c r="F2159" s="147" t="s">
        <v>498</v>
      </c>
      <c r="G2159" s="147" t="s">
        <v>1095</v>
      </c>
      <c r="H2159" s="180">
        <v>44113.0</v>
      </c>
      <c r="I2159" s="177">
        <v>9.0</v>
      </c>
      <c r="J2159" s="177" t="s">
        <v>497</v>
      </c>
      <c r="K2159" s="177" t="s">
        <v>498</v>
      </c>
      <c r="L2159" s="147"/>
      <c r="M2159" s="148"/>
      <c r="N2159" s="148"/>
      <c r="O2159" s="148"/>
      <c r="P2159" s="148"/>
      <c r="Q2159" s="148"/>
      <c r="R2159" s="148"/>
      <c r="S2159" s="148"/>
      <c r="T2159" s="148"/>
      <c r="U2159" s="148"/>
      <c r="V2159" s="148"/>
      <c r="W2159" s="148"/>
      <c r="X2159" s="148"/>
      <c r="Y2159" s="148"/>
      <c r="Z2159" s="148"/>
    </row>
    <row r="2160" ht="15.75" customHeight="1">
      <c r="A2160" s="113" t="s">
        <v>3740</v>
      </c>
      <c r="B2160" s="3" t="s">
        <v>4234</v>
      </c>
      <c r="C2160" s="3" t="s">
        <v>25</v>
      </c>
      <c r="D2160" s="112">
        <v>44102.0</v>
      </c>
      <c r="E2160" s="3" t="s">
        <v>3387</v>
      </c>
      <c r="F2160" s="3" t="s">
        <v>498</v>
      </c>
      <c r="G2160" s="3" t="s">
        <v>1095</v>
      </c>
      <c r="H2160" s="172">
        <v>44106.0</v>
      </c>
      <c r="I2160" s="113">
        <v>4.0</v>
      </c>
      <c r="J2160" s="113" t="s">
        <v>497</v>
      </c>
      <c r="K2160" s="113" t="s">
        <v>498</v>
      </c>
      <c r="L2160" s="3"/>
    </row>
    <row r="2161" ht="15.75" customHeight="1">
      <c r="A2161" s="113" t="s">
        <v>3740</v>
      </c>
      <c r="B2161" s="3" t="s">
        <v>4235</v>
      </c>
      <c r="C2161" s="3" t="s">
        <v>25</v>
      </c>
      <c r="D2161" s="112">
        <v>44102.0</v>
      </c>
      <c r="E2161" s="3" t="s">
        <v>3387</v>
      </c>
      <c r="F2161" s="3" t="s">
        <v>498</v>
      </c>
      <c r="G2161" s="3" t="s">
        <v>1095</v>
      </c>
      <c r="H2161" s="172">
        <v>44106.0</v>
      </c>
      <c r="I2161" s="113">
        <v>4.0</v>
      </c>
      <c r="J2161" s="113" t="s">
        <v>497</v>
      </c>
      <c r="K2161" s="113" t="s">
        <v>498</v>
      </c>
      <c r="L2161" s="3"/>
    </row>
    <row r="2162" ht="15.75" customHeight="1">
      <c r="A2162" s="113" t="s">
        <v>3740</v>
      </c>
      <c r="B2162" s="3" t="s">
        <v>4236</v>
      </c>
      <c r="C2162" s="3" t="s">
        <v>25</v>
      </c>
      <c r="D2162" s="112">
        <v>44102.0</v>
      </c>
      <c r="E2162" s="3" t="s">
        <v>4237</v>
      </c>
      <c r="F2162" s="3" t="s">
        <v>498</v>
      </c>
      <c r="G2162" s="3" t="s">
        <v>1095</v>
      </c>
      <c r="H2162" s="172">
        <v>44106.0</v>
      </c>
      <c r="I2162" s="113">
        <v>4.0</v>
      </c>
      <c r="J2162" s="113" t="s">
        <v>497</v>
      </c>
      <c r="K2162" s="113" t="s">
        <v>498</v>
      </c>
      <c r="L2162" s="3"/>
    </row>
    <row r="2163" ht="15.75" customHeight="1">
      <c r="A2163" s="113" t="s">
        <v>3740</v>
      </c>
      <c r="B2163" s="3" t="s">
        <v>4238</v>
      </c>
      <c r="C2163" s="3" t="s">
        <v>25</v>
      </c>
      <c r="D2163" s="112">
        <v>44103.0</v>
      </c>
      <c r="E2163" s="3" t="s">
        <v>4239</v>
      </c>
      <c r="F2163" s="3" t="s">
        <v>498</v>
      </c>
      <c r="G2163" s="3" t="s">
        <v>470</v>
      </c>
      <c r="H2163" s="171">
        <v>44104.0</v>
      </c>
      <c r="I2163" s="113">
        <v>1.0</v>
      </c>
      <c r="J2163" s="113" t="s">
        <v>497</v>
      </c>
      <c r="K2163" s="113" t="s">
        <v>498</v>
      </c>
      <c r="L2163" s="3"/>
    </row>
    <row r="2164" ht="15.75" customHeight="1">
      <c r="A2164" s="104" t="s">
        <v>3740</v>
      </c>
      <c r="B2164" s="135" t="s">
        <v>4240</v>
      </c>
      <c r="C2164" s="135" t="s">
        <v>25</v>
      </c>
      <c r="D2164" s="173">
        <v>44103.0</v>
      </c>
      <c r="E2164" s="135" t="s">
        <v>4241</v>
      </c>
      <c r="F2164" s="135" t="s">
        <v>498</v>
      </c>
      <c r="G2164" s="135" t="s">
        <v>1095</v>
      </c>
      <c r="H2164" s="175">
        <v>44116.0</v>
      </c>
      <c r="I2164" s="104">
        <v>9.0</v>
      </c>
      <c r="J2164" s="104" t="s">
        <v>497</v>
      </c>
      <c r="K2164" s="104" t="s">
        <v>498</v>
      </c>
      <c r="L2164" s="135"/>
      <c r="M2164" s="136"/>
      <c r="N2164" s="136"/>
      <c r="O2164" s="136"/>
      <c r="P2164" s="136"/>
      <c r="Q2164" s="136"/>
      <c r="R2164" s="136"/>
      <c r="S2164" s="136"/>
      <c r="T2164" s="136"/>
      <c r="U2164" s="136"/>
      <c r="V2164" s="136"/>
      <c r="W2164" s="136"/>
      <c r="X2164" s="136"/>
      <c r="Y2164" s="136"/>
      <c r="Z2164" s="136"/>
    </row>
    <row r="2165" ht="15.75" customHeight="1">
      <c r="A2165" s="104" t="s">
        <v>3740</v>
      </c>
      <c r="B2165" s="135" t="s">
        <v>4242</v>
      </c>
      <c r="C2165" s="135" t="s">
        <v>25</v>
      </c>
      <c r="D2165" s="173">
        <v>44103.0</v>
      </c>
      <c r="E2165" s="135" t="s">
        <v>4241</v>
      </c>
      <c r="F2165" s="135" t="s">
        <v>498</v>
      </c>
      <c r="G2165" s="135" t="s">
        <v>1095</v>
      </c>
      <c r="H2165" s="175">
        <v>44116.0</v>
      </c>
      <c r="I2165" s="104">
        <v>9.0</v>
      </c>
      <c r="J2165" s="104" t="s">
        <v>497</v>
      </c>
      <c r="K2165" s="104" t="s">
        <v>498</v>
      </c>
      <c r="L2165" s="135"/>
      <c r="M2165" s="136"/>
      <c r="N2165" s="136"/>
      <c r="O2165" s="136"/>
      <c r="P2165" s="136"/>
      <c r="Q2165" s="136"/>
      <c r="R2165" s="136"/>
      <c r="S2165" s="136"/>
      <c r="T2165" s="136"/>
      <c r="U2165" s="136"/>
      <c r="V2165" s="136"/>
      <c r="W2165" s="136"/>
      <c r="X2165" s="136"/>
      <c r="Y2165" s="136"/>
      <c r="Z2165" s="136"/>
    </row>
    <row r="2166" ht="15.75" customHeight="1">
      <c r="A2166" s="104" t="s">
        <v>3740</v>
      </c>
      <c r="B2166" s="135" t="s">
        <v>4243</v>
      </c>
      <c r="C2166" s="135" t="s">
        <v>25</v>
      </c>
      <c r="D2166" s="173">
        <v>44103.0</v>
      </c>
      <c r="E2166" s="135" t="s">
        <v>4244</v>
      </c>
      <c r="F2166" s="135" t="s">
        <v>498</v>
      </c>
      <c r="G2166" s="135" t="s">
        <v>1095</v>
      </c>
      <c r="H2166" s="175">
        <v>44119.0</v>
      </c>
      <c r="I2166" s="104">
        <v>11.0</v>
      </c>
      <c r="J2166" s="104" t="s">
        <v>497</v>
      </c>
      <c r="K2166" s="104" t="s">
        <v>498</v>
      </c>
      <c r="L2166" s="135"/>
      <c r="M2166" s="136"/>
      <c r="N2166" s="136"/>
      <c r="O2166" s="136"/>
      <c r="P2166" s="136"/>
      <c r="Q2166" s="136"/>
      <c r="R2166" s="136"/>
      <c r="S2166" s="136"/>
      <c r="T2166" s="136"/>
      <c r="U2166" s="136"/>
      <c r="V2166" s="136"/>
      <c r="W2166" s="136"/>
      <c r="X2166" s="136"/>
      <c r="Y2166" s="136"/>
      <c r="Z2166" s="136"/>
    </row>
    <row r="2167" ht="15.75" customHeight="1">
      <c r="A2167" s="113" t="s">
        <v>3740</v>
      </c>
      <c r="B2167" s="3" t="s">
        <v>4245</v>
      </c>
      <c r="C2167" s="3" t="s">
        <v>25</v>
      </c>
      <c r="D2167" s="112">
        <v>44104.0</v>
      </c>
      <c r="E2167" s="3" t="s">
        <v>4246</v>
      </c>
      <c r="F2167" s="3" t="s">
        <v>498</v>
      </c>
      <c r="G2167" s="155" t="s">
        <v>1095</v>
      </c>
      <c r="H2167" s="171">
        <v>44104.0</v>
      </c>
      <c r="I2167" s="113">
        <v>0.0</v>
      </c>
      <c r="J2167" s="113" t="s">
        <v>497</v>
      </c>
      <c r="K2167" s="113" t="s">
        <v>498</v>
      </c>
      <c r="L2167" s="3"/>
    </row>
    <row r="2168" ht="15.75" customHeight="1">
      <c r="A2168" s="113" t="s">
        <v>3740</v>
      </c>
      <c r="B2168" s="3" t="s">
        <v>4247</v>
      </c>
      <c r="C2168" s="3" t="s">
        <v>25</v>
      </c>
      <c r="D2168" s="112">
        <v>44104.0</v>
      </c>
      <c r="E2168" s="155" t="s">
        <v>4248</v>
      </c>
      <c r="F2168" s="3" t="s">
        <v>498</v>
      </c>
      <c r="G2168" s="3" t="s">
        <v>1095</v>
      </c>
      <c r="H2168" s="172">
        <v>44111.0</v>
      </c>
      <c r="I2168" s="113">
        <v>4.0</v>
      </c>
      <c r="J2168" s="113" t="s">
        <v>497</v>
      </c>
      <c r="K2168" s="113" t="s">
        <v>498</v>
      </c>
      <c r="L2168" s="3"/>
    </row>
    <row r="2169" ht="15.75" customHeight="1">
      <c r="A2169" s="104" t="s">
        <v>3740</v>
      </c>
      <c r="B2169" s="193" t="s">
        <v>4249</v>
      </c>
      <c r="C2169" s="135" t="s">
        <v>25</v>
      </c>
      <c r="D2169" s="173">
        <v>44104.0</v>
      </c>
      <c r="E2169" s="186" t="s">
        <v>4250</v>
      </c>
      <c r="F2169" s="135" t="s">
        <v>1342</v>
      </c>
      <c r="G2169" s="193" t="s">
        <v>1095</v>
      </c>
      <c r="H2169" s="175">
        <v>44131.0</v>
      </c>
      <c r="I2169" s="104">
        <v>18.0</v>
      </c>
      <c r="J2169" s="104" t="s">
        <v>497</v>
      </c>
      <c r="K2169" s="104" t="s">
        <v>498</v>
      </c>
      <c r="L2169" s="135"/>
      <c r="M2169" s="136"/>
      <c r="N2169" s="136"/>
      <c r="O2169" s="136"/>
      <c r="P2169" s="136"/>
      <c r="Q2169" s="136"/>
      <c r="R2169" s="136"/>
      <c r="S2169" s="136"/>
      <c r="T2169" s="136"/>
      <c r="U2169" s="136"/>
      <c r="V2169" s="136"/>
      <c r="W2169" s="136"/>
      <c r="X2169" s="136"/>
      <c r="Y2169" s="136"/>
      <c r="Z2169" s="136"/>
    </row>
    <row r="2170" ht="15.75" customHeight="1">
      <c r="A2170" s="104" t="s">
        <v>3740</v>
      </c>
      <c r="B2170" s="135" t="s">
        <v>4251</v>
      </c>
      <c r="C2170" s="135" t="s">
        <v>25</v>
      </c>
      <c r="D2170" s="173">
        <v>44104.0</v>
      </c>
      <c r="E2170" s="186" t="s">
        <v>4252</v>
      </c>
      <c r="F2170" s="135" t="s">
        <v>498</v>
      </c>
      <c r="G2170" s="135" t="s">
        <v>1095</v>
      </c>
      <c r="H2170" s="175">
        <v>44120.0</v>
      </c>
      <c r="I2170" s="104">
        <v>11.0</v>
      </c>
      <c r="J2170" s="104" t="s">
        <v>497</v>
      </c>
      <c r="K2170" s="104" t="s">
        <v>498</v>
      </c>
      <c r="L2170" s="135"/>
      <c r="M2170" s="136"/>
      <c r="N2170" s="136"/>
      <c r="O2170" s="136"/>
      <c r="P2170" s="136"/>
      <c r="Q2170" s="136"/>
      <c r="R2170" s="136"/>
      <c r="S2170" s="136"/>
      <c r="T2170" s="136"/>
      <c r="U2170" s="136"/>
      <c r="V2170" s="136"/>
      <c r="W2170" s="136"/>
      <c r="X2170" s="136"/>
      <c r="Y2170" s="136"/>
      <c r="Z2170" s="136"/>
    </row>
    <row r="2171" ht="15.75" customHeight="1">
      <c r="A2171" s="113" t="s">
        <v>3740</v>
      </c>
      <c r="B2171" s="3" t="s">
        <v>4253</v>
      </c>
      <c r="C2171" s="3" t="s">
        <v>25</v>
      </c>
      <c r="D2171" s="112">
        <v>44104.0</v>
      </c>
      <c r="E2171" s="155" t="s">
        <v>4254</v>
      </c>
      <c r="F2171" s="3" t="s">
        <v>498</v>
      </c>
      <c r="G2171" s="3" t="s">
        <v>470</v>
      </c>
      <c r="H2171" s="172">
        <v>44110.0</v>
      </c>
      <c r="I2171" s="113">
        <v>4.0</v>
      </c>
      <c r="J2171" s="113" t="s">
        <v>497</v>
      </c>
      <c r="K2171" s="113" t="s">
        <v>498</v>
      </c>
      <c r="L2171" s="3"/>
    </row>
    <row r="2172" ht="15.75" customHeight="1">
      <c r="A2172" s="113" t="s">
        <v>3740</v>
      </c>
      <c r="B2172" s="3" t="s">
        <v>4255</v>
      </c>
      <c r="C2172" s="3" t="s">
        <v>25</v>
      </c>
      <c r="D2172" s="112">
        <v>44104.0</v>
      </c>
      <c r="E2172" s="155" t="s">
        <v>4256</v>
      </c>
      <c r="F2172" s="3" t="s">
        <v>498</v>
      </c>
      <c r="G2172" s="3" t="s">
        <v>1095</v>
      </c>
      <c r="H2172" s="172">
        <v>44112.0</v>
      </c>
      <c r="I2172" s="113">
        <v>5.0</v>
      </c>
      <c r="J2172" s="113" t="s">
        <v>497</v>
      </c>
      <c r="K2172" s="113" t="s">
        <v>498</v>
      </c>
      <c r="L2172" s="3"/>
    </row>
    <row r="2173" ht="15.75" customHeight="1">
      <c r="A2173" s="113" t="s">
        <v>3740</v>
      </c>
      <c r="B2173" s="3" t="s">
        <v>4257</v>
      </c>
      <c r="C2173" s="3" t="s">
        <v>25</v>
      </c>
      <c r="D2173" s="112">
        <v>44104.0</v>
      </c>
      <c r="E2173" s="155" t="s">
        <v>4258</v>
      </c>
      <c r="F2173" s="3" t="s">
        <v>498</v>
      </c>
      <c r="G2173" s="3" t="s">
        <v>1095</v>
      </c>
      <c r="H2173" s="172">
        <v>44112.0</v>
      </c>
      <c r="I2173" s="113">
        <v>5.0</v>
      </c>
      <c r="J2173" s="113" t="s">
        <v>497</v>
      </c>
      <c r="K2173" s="113" t="s">
        <v>498</v>
      </c>
      <c r="L2173" s="3"/>
    </row>
    <row r="2174" ht="15.75" customHeight="1">
      <c r="A2174" s="104" t="s">
        <v>3740</v>
      </c>
      <c r="B2174" s="135" t="s">
        <v>4259</v>
      </c>
      <c r="C2174" s="135" t="s">
        <v>25</v>
      </c>
      <c r="D2174" s="173">
        <v>44104.0</v>
      </c>
      <c r="E2174" s="186" t="s">
        <v>4260</v>
      </c>
      <c r="F2174" s="135" t="s">
        <v>498</v>
      </c>
      <c r="G2174" s="135" t="s">
        <v>1095</v>
      </c>
      <c r="H2174" s="175">
        <v>44116.0</v>
      </c>
      <c r="I2174" s="104">
        <v>8.0</v>
      </c>
      <c r="J2174" s="104" t="s">
        <v>497</v>
      </c>
      <c r="K2174" s="104" t="s">
        <v>498</v>
      </c>
      <c r="L2174" s="135"/>
      <c r="M2174" s="136"/>
      <c r="N2174" s="136"/>
      <c r="O2174" s="136"/>
      <c r="P2174" s="136"/>
      <c r="Q2174" s="136"/>
      <c r="R2174" s="136"/>
      <c r="S2174" s="136"/>
      <c r="T2174" s="136"/>
      <c r="U2174" s="136"/>
      <c r="V2174" s="136"/>
      <c r="W2174" s="136"/>
      <c r="X2174" s="136"/>
      <c r="Y2174" s="136"/>
      <c r="Z2174" s="136"/>
    </row>
    <row r="2175" ht="15.75" customHeight="1">
      <c r="A2175" s="113" t="s">
        <v>3740</v>
      </c>
      <c r="B2175" s="3" t="s">
        <v>4261</v>
      </c>
      <c r="C2175" s="3" t="s">
        <v>25</v>
      </c>
      <c r="D2175" s="112">
        <v>44104.0</v>
      </c>
      <c r="E2175" s="155" t="s">
        <v>4262</v>
      </c>
      <c r="F2175" s="3" t="s">
        <v>498</v>
      </c>
      <c r="G2175" s="3" t="s">
        <v>470</v>
      </c>
      <c r="H2175" s="172">
        <v>44111.0</v>
      </c>
      <c r="I2175" s="113">
        <v>4.0</v>
      </c>
      <c r="J2175" s="113" t="s">
        <v>497</v>
      </c>
      <c r="K2175" s="113" t="s">
        <v>498</v>
      </c>
      <c r="L2175" s="3"/>
    </row>
    <row r="2176" ht="15.75" customHeight="1">
      <c r="A2176" s="104" t="s">
        <v>4263</v>
      </c>
      <c r="B2176" s="135" t="s">
        <v>4264</v>
      </c>
      <c r="C2176" s="135" t="s">
        <v>25</v>
      </c>
      <c r="D2176" s="173">
        <v>44105.0</v>
      </c>
      <c r="E2176" s="186" t="s">
        <v>4265</v>
      </c>
      <c r="F2176" s="135" t="s">
        <v>498</v>
      </c>
      <c r="G2176" s="186" t="s">
        <v>470</v>
      </c>
      <c r="H2176" s="175">
        <v>44141.0</v>
      </c>
      <c r="I2176" s="104">
        <v>25.0</v>
      </c>
      <c r="J2176" s="104" t="s">
        <v>497</v>
      </c>
      <c r="K2176" s="104" t="s">
        <v>498</v>
      </c>
      <c r="L2176" s="135"/>
      <c r="M2176" s="136"/>
      <c r="N2176" s="136"/>
      <c r="O2176" s="136"/>
      <c r="P2176" s="136"/>
      <c r="Q2176" s="136"/>
      <c r="R2176" s="136"/>
      <c r="S2176" s="136"/>
      <c r="T2176" s="136"/>
      <c r="U2176" s="136"/>
      <c r="V2176" s="136"/>
      <c r="W2176" s="136"/>
      <c r="X2176" s="136"/>
      <c r="Y2176" s="136"/>
      <c r="Z2176" s="136"/>
    </row>
    <row r="2177" ht="15.75" customHeight="1">
      <c r="A2177" s="194" t="s">
        <v>4263</v>
      </c>
      <c r="B2177" s="195" t="s">
        <v>4266</v>
      </c>
      <c r="C2177" s="195" t="s">
        <v>25</v>
      </c>
      <c r="D2177" s="196">
        <v>44105.0</v>
      </c>
      <c r="E2177" s="197" t="s">
        <v>4267</v>
      </c>
      <c r="F2177" s="195" t="s">
        <v>498</v>
      </c>
      <c r="G2177" s="195" t="s">
        <v>4268</v>
      </c>
      <c r="H2177" s="198" t="s">
        <v>3976</v>
      </c>
      <c r="I2177" s="194"/>
      <c r="J2177" s="194" t="s">
        <v>497</v>
      </c>
      <c r="K2177" s="194" t="s">
        <v>498</v>
      </c>
      <c r="L2177" s="195"/>
      <c r="M2177" s="199"/>
      <c r="N2177" s="199"/>
      <c r="O2177" s="199"/>
      <c r="P2177" s="199"/>
      <c r="Q2177" s="199"/>
      <c r="R2177" s="199"/>
      <c r="S2177" s="199"/>
      <c r="T2177" s="199"/>
      <c r="U2177" s="199"/>
      <c r="V2177" s="199"/>
      <c r="W2177" s="199"/>
      <c r="X2177" s="199"/>
      <c r="Y2177" s="199"/>
      <c r="Z2177" s="199"/>
    </row>
    <row r="2178" ht="15.75" customHeight="1">
      <c r="A2178" s="104" t="s">
        <v>4263</v>
      </c>
      <c r="B2178" s="135" t="s">
        <v>4269</v>
      </c>
      <c r="C2178" s="135" t="s">
        <v>25</v>
      </c>
      <c r="D2178" s="173">
        <v>44105.0</v>
      </c>
      <c r="E2178" s="186" t="s">
        <v>4270</v>
      </c>
      <c r="F2178" s="135" t="s">
        <v>498</v>
      </c>
      <c r="G2178" s="135" t="s">
        <v>1095</v>
      </c>
      <c r="H2178" s="175">
        <v>44121.0</v>
      </c>
      <c r="I2178" s="104">
        <v>11.0</v>
      </c>
      <c r="J2178" s="104" t="s">
        <v>497</v>
      </c>
      <c r="K2178" s="104" t="s">
        <v>498</v>
      </c>
      <c r="L2178" s="135"/>
      <c r="M2178" s="136"/>
      <c r="N2178" s="136"/>
      <c r="O2178" s="136"/>
      <c r="P2178" s="136"/>
      <c r="Q2178" s="136"/>
      <c r="R2178" s="136"/>
      <c r="S2178" s="136"/>
      <c r="T2178" s="136"/>
      <c r="U2178" s="136"/>
      <c r="V2178" s="136"/>
      <c r="W2178" s="136"/>
      <c r="X2178" s="136"/>
      <c r="Y2178" s="136"/>
      <c r="Z2178" s="136"/>
    </row>
    <row r="2179" ht="15.75" customHeight="1">
      <c r="A2179" s="113" t="s">
        <v>4263</v>
      </c>
      <c r="B2179" s="3" t="s">
        <v>4271</v>
      </c>
      <c r="C2179" s="3" t="s">
        <v>25</v>
      </c>
      <c r="D2179" s="112">
        <v>44105.0</v>
      </c>
      <c r="E2179" s="155" t="s">
        <v>4272</v>
      </c>
      <c r="F2179" s="3" t="s">
        <v>498</v>
      </c>
      <c r="G2179" s="3" t="s">
        <v>1095</v>
      </c>
      <c r="H2179" s="172">
        <v>44110.0</v>
      </c>
      <c r="I2179" s="113">
        <v>3.0</v>
      </c>
      <c r="J2179" s="113" t="s">
        <v>497</v>
      </c>
      <c r="K2179" s="113" t="s">
        <v>498</v>
      </c>
      <c r="L2179" s="3"/>
    </row>
    <row r="2180" ht="15.75" customHeight="1">
      <c r="A2180" s="113" t="s">
        <v>4263</v>
      </c>
      <c r="B2180" s="3" t="s">
        <v>4273</v>
      </c>
      <c r="C2180" s="3" t="s">
        <v>25</v>
      </c>
      <c r="D2180" s="112">
        <v>44105.0</v>
      </c>
      <c r="E2180" s="155" t="s">
        <v>4274</v>
      </c>
      <c r="F2180" s="3" t="s">
        <v>498</v>
      </c>
      <c r="G2180" s="3" t="s">
        <v>1095</v>
      </c>
      <c r="H2180" s="172">
        <v>44124.0</v>
      </c>
      <c r="I2180" s="113">
        <v>12.0</v>
      </c>
      <c r="J2180" s="113" t="s">
        <v>497</v>
      </c>
      <c r="K2180" s="113" t="s">
        <v>498</v>
      </c>
      <c r="L2180" s="3"/>
    </row>
    <row r="2181" ht="15.75" customHeight="1">
      <c r="A2181" s="113" t="s">
        <v>4263</v>
      </c>
      <c r="B2181" s="3" t="s">
        <v>4275</v>
      </c>
      <c r="C2181" s="3" t="s">
        <v>25</v>
      </c>
      <c r="D2181" s="112">
        <v>44105.0</v>
      </c>
      <c r="E2181" s="155" t="s">
        <v>4276</v>
      </c>
      <c r="F2181" s="3" t="s">
        <v>498</v>
      </c>
      <c r="G2181" s="3" t="s">
        <v>470</v>
      </c>
      <c r="H2181" s="172">
        <v>44110.0</v>
      </c>
      <c r="I2181" s="113">
        <v>3.0</v>
      </c>
      <c r="J2181" s="113" t="s">
        <v>497</v>
      </c>
      <c r="K2181" s="113" t="s">
        <v>498</v>
      </c>
      <c r="L2181" s="3"/>
    </row>
    <row r="2182" ht="15.75" customHeight="1">
      <c r="A2182" s="194" t="s">
        <v>4263</v>
      </c>
      <c r="B2182" s="195" t="s">
        <v>4277</v>
      </c>
      <c r="C2182" s="195" t="s">
        <v>25</v>
      </c>
      <c r="D2182" s="196">
        <v>44105.0</v>
      </c>
      <c r="E2182" s="197" t="s">
        <v>3714</v>
      </c>
      <c r="F2182" s="195" t="s">
        <v>498</v>
      </c>
      <c r="G2182" s="195" t="s">
        <v>4268</v>
      </c>
      <c r="H2182" s="198" t="s">
        <v>3976</v>
      </c>
      <c r="I2182" s="194"/>
      <c r="J2182" s="194" t="s">
        <v>497</v>
      </c>
      <c r="K2182" s="194" t="s">
        <v>498</v>
      </c>
      <c r="L2182" s="195"/>
      <c r="M2182" s="199"/>
      <c r="N2182" s="199"/>
      <c r="O2182" s="199"/>
      <c r="P2182" s="199"/>
      <c r="Q2182" s="199"/>
      <c r="R2182" s="199"/>
      <c r="S2182" s="199"/>
      <c r="T2182" s="199"/>
      <c r="U2182" s="199"/>
      <c r="V2182" s="199"/>
      <c r="W2182" s="199"/>
      <c r="X2182" s="199"/>
      <c r="Y2182" s="199"/>
      <c r="Z2182" s="199"/>
    </row>
    <row r="2183" ht="15.75" customHeight="1">
      <c r="A2183" s="113" t="s">
        <v>4263</v>
      </c>
      <c r="B2183" s="3" t="s">
        <v>4278</v>
      </c>
      <c r="C2183" s="3" t="s">
        <v>25</v>
      </c>
      <c r="D2183" s="112">
        <v>44105.0</v>
      </c>
      <c r="E2183" s="155" t="s">
        <v>4279</v>
      </c>
      <c r="F2183" s="3" t="s">
        <v>498</v>
      </c>
      <c r="G2183" s="3" t="s">
        <v>1092</v>
      </c>
      <c r="H2183" s="171">
        <v>44109.0</v>
      </c>
      <c r="I2183" s="113">
        <v>2.0</v>
      </c>
      <c r="J2183" s="113" t="s">
        <v>497</v>
      </c>
      <c r="K2183" s="113" t="s">
        <v>498</v>
      </c>
      <c r="L2183" s="3"/>
    </row>
    <row r="2184" ht="15.75" customHeight="1">
      <c r="A2184" s="113" t="s">
        <v>4263</v>
      </c>
      <c r="B2184" s="3" t="s">
        <v>4280</v>
      </c>
      <c r="C2184" s="3" t="s">
        <v>25</v>
      </c>
      <c r="D2184" s="112">
        <v>44105.0</v>
      </c>
      <c r="E2184" s="155" t="s">
        <v>4281</v>
      </c>
      <c r="F2184" s="3" t="s">
        <v>498</v>
      </c>
      <c r="G2184" s="3" t="s">
        <v>1092</v>
      </c>
      <c r="H2184" s="171">
        <v>44109.0</v>
      </c>
      <c r="I2184" s="113">
        <v>2.0</v>
      </c>
      <c r="J2184" s="113" t="s">
        <v>497</v>
      </c>
      <c r="K2184" s="113" t="s">
        <v>498</v>
      </c>
      <c r="L2184" s="3"/>
    </row>
    <row r="2185" ht="15.75" customHeight="1">
      <c r="A2185" s="113" t="s">
        <v>4263</v>
      </c>
      <c r="B2185" s="3" t="s">
        <v>4282</v>
      </c>
      <c r="C2185" s="3" t="s">
        <v>25</v>
      </c>
      <c r="D2185" s="112">
        <v>44106.0</v>
      </c>
      <c r="E2185" s="155" t="s">
        <v>4283</v>
      </c>
      <c r="F2185" s="3" t="s">
        <v>498</v>
      </c>
      <c r="G2185" s="192" t="s">
        <v>470</v>
      </c>
      <c r="H2185" s="171">
        <v>44109.0</v>
      </c>
      <c r="I2185" s="113">
        <v>2.0</v>
      </c>
      <c r="J2185" s="113" t="s">
        <v>497</v>
      </c>
      <c r="K2185" s="113" t="s">
        <v>498</v>
      </c>
      <c r="L2185" s="192" t="s">
        <v>4284</v>
      </c>
    </row>
    <row r="2186" ht="15.75" customHeight="1">
      <c r="A2186" s="113" t="s">
        <v>4263</v>
      </c>
      <c r="B2186" s="3" t="s">
        <v>4285</v>
      </c>
      <c r="C2186" s="3" t="s">
        <v>25</v>
      </c>
      <c r="D2186" s="112">
        <v>44106.0</v>
      </c>
      <c r="E2186" s="155" t="s">
        <v>4286</v>
      </c>
      <c r="F2186" s="3" t="s">
        <v>498</v>
      </c>
      <c r="G2186" s="192" t="s">
        <v>470</v>
      </c>
      <c r="H2186" s="171">
        <v>44109.0</v>
      </c>
      <c r="I2186" s="113">
        <v>2.0</v>
      </c>
      <c r="J2186" s="113" t="s">
        <v>497</v>
      </c>
      <c r="K2186" s="113" t="s">
        <v>498</v>
      </c>
      <c r="L2186" s="192" t="s">
        <v>4284</v>
      </c>
    </row>
    <row r="2187" ht="15.75" customHeight="1">
      <c r="A2187" s="113" t="s">
        <v>4263</v>
      </c>
      <c r="B2187" s="3" t="s">
        <v>4287</v>
      </c>
      <c r="C2187" s="3" t="s">
        <v>25</v>
      </c>
      <c r="D2187" s="112">
        <v>44106.0</v>
      </c>
      <c r="E2187" s="155" t="s">
        <v>4288</v>
      </c>
      <c r="F2187" s="3" t="s">
        <v>498</v>
      </c>
      <c r="G2187" s="3" t="s">
        <v>1095</v>
      </c>
      <c r="H2187" s="172">
        <v>44110.0</v>
      </c>
      <c r="I2187" s="113">
        <v>2.0</v>
      </c>
      <c r="J2187" s="113" t="s">
        <v>497</v>
      </c>
      <c r="K2187" s="113" t="s">
        <v>498</v>
      </c>
      <c r="L2187" s="3"/>
    </row>
    <row r="2188" ht="15.75" customHeight="1">
      <c r="A2188" s="113" t="s">
        <v>4263</v>
      </c>
      <c r="B2188" s="3" t="s">
        <v>4289</v>
      </c>
      <c r="C2188" s="3" t="s">
        <v>25</v>
      </c>
      <c r="D2188" s="112">
        <v>44106.0</v>
      </c>
      <c r="E2188" s="155" t="s">
        <v>4290</v>
      </c>
      <c r="F2188" s="3" t="s">
        <v>498</v>
      </c>
      <c r="G2188" s="3" t="s">
        <v>1092</v>
      </c>
      <c r="H2188" s="172">
        <v>44110.0</v>
      </c>
      <c r="I2188" s="113">
        <v>2.0</v>
      </c>
      <c r="J2188" s="113" t="s">
        <v>497</v>
      </c>
      <c r="K2188" s="113" t="s">
        <v>498</v>
      </c>
      <c r="L2188" s="3"/>
    </row>
    <row r="2189" ht="15.75" customHeight="1">
      <c r="A2189" s="113" t="s">
        <v>4263</v>
      </c>
      <c r="B2189" s="3" t="s">
        <v>4291</v>
      </c>
      <c r="C2189" s="3" t="s">
        <v>25</v>
      </c>
      <c r="D2189" s="112">
        <v>44106.0</v>
      </c>
      <c r="E2189" s="155" t="s">
        <v>4292</v>
      </c>
      <c r="F2189" s="3" t="s">
        <v>498</v>
      </c>
      <c r="G2189" s="3" t="s">
        <v>1092</v>
      </c>
      <c r="H2189" s="172">
        <v>44110.0</v>
      </c>
      <c r="I2189" s="113">
        <v>2.0</v>
      </c>
      <c r="J2189" s="113" t="s">
        <v>497</v>
      </c>
      <c r="K2189" s="113" t="s">
        <v>498</v>
      </c>
      <c r="L2189" s="3"/>
    </row>
    <row r="2190" ht="15.75" customHeight="1">
      <c r="A2190" s="113" t="s">
        <v>4263</v>
      </c>
      <c r="B2190" s="3" t="s">
        <v>4293</v>
      </c>
      <c r="C2190" s="3" t="s">
        <v>25</v>
      </c>
      <c r="D2190" s="112">
        <v>44106.0</v>
      </c>
      <c r="E2190" s="155" t="s">
        <v>4294</v>
      </c>
      <c r="F2190" s="3" t="s">
        <v>498</v>
      </c>
      <c r="G2190" s="3" t="s">
        <v>1095</v>
      </c>
      <c r="H2190" s="172">
        <v>44113.0</v>
      </c>
      <c r="I2190" s="113">
        <v>4.0</v>
      </c>
      <c r="J2190" s="113" t="s">
        <v>497</v>
      </c>
      <c r="K2190" s="113" t="s">
        <v>498</v>
      </c>
      <c r="L2190" s="3"/>
    </row>
    <row r="2191" ht="15.75" customHeight="1">
      <c r="A2191" s="113" t="s">
        <v>4263</v>
      </c>
      <c r="B2191" s="3" t="s">
        <v>4295</v>
      </c>
      <c r="C2191" s="3" t="s">
        <v>25</v>
      </c>
      <c r="D2191" s="112">
        <v>44106.0</v>
      </c>
      <c r="E2191" s="155" t="s">
        <v>4296</v>
      </c>
      <c r="F2191" s="3" t="s">
        <v>498</v>
      </c>
      <c r="G2191" s="155" t="s">
        <v>1095</v>
      </c>
      <c r="H2191" s="171">
        <v>44109.0</v>
      </c>
      <c r="I2191" s="113">
        <v>1.0</v>
      </c>
      <c r="J2191" s="113" t="s">
        <v>497</v>
      </c>
      <c r="K2191" s="113" t="s">
        <v>498</v>
      </c>
      <c r="L2191" s="3"/>
    </row>
    <row r="2192" ht="15.75" customHeight="1">
      <c r="A2192" s="113" t="s">
        <v>4263</v>
      </c>
      <c r="B2192" s="3" t="s">
        <v>4297</v>
      </c>
      <c r="C2192" s="3" t="s">
        <v>25</v>
      </c>
      <c r="D2192" s="112">
        <v>44106.0</v>
      </c>
      <c r="E2192" s="155" t="s">
        <v>4298</v>
      </c>
      <c r="F2192" s="3" t="s">
        <v>498</v>
      </c>
      <c r="G2192" s="3" t="s">
        <v>4299</v>
      </c>
      <c r="H2192" s="190" t="s">
        <v>3976</v>
      </c>
      <c r="I2192" s="113"/>
      <c r="J2192" s="113" t="s">
        <v>497</v>
      </c>
      <c r="K2192" s="113" t="s">
        <v>498</v>
      </c>
      <c r="L2192" s="3"/>
    </row>
    <row r="2193" ht="15.75" customHeight="1">
      <c r="A2193" s="113" t="s">
        <v>4263</v>
      </c>
      <c r="B2193" s="3" t="s">
        <v>4300</v>
      </c>
      <c r="C2193" s="3" t="s">
        <v>25</v>
      </c>
      <c r="D2193" s="112">
        <v>44106.0</v>
      </c>
      <c r="E2193" s="155" t="s">
        <v>4301</v>
      </c>
      <c r="F2193" s="3" t="s">
        <v>498</v>
      </c>
      <c r="G2193" s="3" t="s">
        <v>1092</v>
      </c>
      <c r="H2193" s="172">
        <v>44111.0</v>
      </c>
      <c r="I2193" s="113">
        <v>3.0</v>
      </c>
      <c r="J2193" s="113" t="s">
        <v>497</v>
      </c>
      <c r="K2193" s="113" t="s">
        <v>498</v>
      </c>
      <c r="L2193" s="3"/>
    </row>
    <row r="2194" ht="15.75" customHeight="1">
      <c r="A2194" s="113" t="s">
        <v>4263</v>
      </c>
      <c r="B2194" s="3" t="s">
        <v>4302</v>
      </c>
      <c r="C2194" s="3" t="s">
        <v>25</v>
      </c>
      <c r="D2194" s="112">
        <v>44107.0</v>
      </c>
      <c r="E2194" s="155" t="s">
        <v>4303</v>
      </c>
      <c r="F2194" s="3" t="s">
        <v>498</v>
      </c>
      <c r="G2194" s="192" t="s">
        <v>470</v>
      </c>
      <c r="H2194" s="171">
        <v>44109.0</v>
      </c>
      <c r="I2194" s="113">
        <v>1.0</v>
      </c>
      <c r="J2194" s="113" t="s">
        <v>497</v>
      </c>
      <c r="K2194" s="113" t="s">
        <v>498</v>
      </c>
      <c r="L2194" s="192" t="s">
        <v>4284</v>
      </c>
    </row>
    <row r="2195" ht="15.75" customHeight="1">
      <c r="A2195" s="113" t="s">
        <v>4263</v>
      </c>
      <c r="B2195" s="3" t="s">
        <v>4304</v>
      </c>
      <c r="C2195" s="3" t="s">
        <v>25</v>
      </c>
      <c r="D2195" s="112">
        <v>44107.0</v>
      </c>
      <c r="E2195" s="155" t="s">
        <v>4305</v>
      </c>
      <c r="F2195" s="3" t="s">
        <v>498</v>
      </c>
      <c r="G2195" s="155" t="s">
        <v>1095</v>
      </c>
      <c r="H2195" s="171">
        <v>44109.0</v>
      </c>
      <c r="I2195" s="113">
        <v>1.0</v>
      </c>
      <c r="J2195" s="113" t="s">
        <v>497</v>
      </c>
      <c r="K2195" s="113" t="s">
        <v>498</v>
      </c>
      <c r="L2195" s="3"/>
    </row>
    <row r="2196" ht="15.75" customHeight="1">
      <c r="A2196" s="113" t="s">
        <v>4263</v>
      </c>
      <c r="B2196" s="3" t="s">
        <v>4306</v>
      </c>
      <c r="C2196" s="3" t="s">
        <v>25</v>
      </c>
      <c r="D2196" s="112">
        <v>44107.0</v>
      </c>
      <c r="E2196" s="155" t="s">
        <v>4307</v>
      </c>
      <c r="F2196" s="3" t="s">
        <v>498</v>
      </c>
      <c r="G2196" s="3" t="s">
        <v>1095</v>
      </c>
      <c r="H2196" s="172">
        <v>44113.0</v>
      </c>
      <c r="I2196" s="113">
        <v>3.0</v>
      </c>
      <c r="J2196" s="113" t="s">
        <v>497</v>
      </c>
      <c r="K2196" s="113" t="s">
        <v>498</v>
      </c>
      <c r="L2196" s="3"/>
    </row>
    <row r="2197" ht="15.75" customHeight="1">
      <c r="A2197" s="113" t="s">
        <v>4263</v>
      </c>
      <c r="B2197" s="3" t="s">
        <v>4308</v>
      </c>
      <c r="C2197" s="3" t="s">
        <v>25</v>
      </c>
      <c r="D2197" s="112">
        <v>44107.0</v>
      </c>
      <c r="E2197" s="155" t="s">
        <v>4309</v>
      </c>
      <c r="F2197" s="3" t="s">
        <v>498</v>
      </c>
      <c r="G2197" s="3" t="s">
        <v>1095</v>
      </c>
      <c r="H2197" s="172">
        <v>44112.0</v>
      </c>
      <c r="I2197" s="113">
        <v>2.0</v>
      </c>
      <c r="J2197" s="113" t="s">
        <v>497</v>
      </c>
      <c r="K2197" s="113" t="s">
        <v>498</v>
      </c>
      <c r="L2197" s="3"/>
    </row>
    <row r="2198" ht="15.75" customHeight="1">
      <c r="A2198" s="113" t="s">
        <v>4263</v>
      </c>
      <c r="B2198" s="3" t="s">
        <v>4310</v>
      </c>
      <c r="C2198" s="3" t="s">
        <v>25</v>
      </c>
      <c r="D2198" s="112">
        <v>44107.0</v>
      </c>
      <c r="E2198" s="155" t="s">
        <v>4311</v>
      </c>
      <c r="F2198" s="3" t="s">
        <v>498</v>
      </c>
      <c r="G2198" s="3" t="s">
        <v>1095</v>
      </c>
      <c r="H2198" s="172">
        <v>44110.0</v>
      </c>
      <c r="I2198" s="113">
        <v>2.0</v>
      </c>
      <c r="J2198" s="113" t="s">
        <v>497</v>
      </c>
      <c r="K2198" s="113" t="s">
        <v>498</v>
      </c>
      <c r="L2198" s="3"/>
    </row>
    <row r="2199" ht="15.75" customHeight="1">
      <c r="A2199" s="194" t="s">
        <v>4263</v>
      </c>
      <c r="B2199" s="195" t="s">
        <v>4312</v>
      </c>
      <c r="C2199" s="195" t="s">
        <v>25</v>
      </c>
      <c r="D2199" s="196">
        <v>44107.0</v>
      </c>
      <c r="E2199" s="197" t="s">
        <v>4313</v>
      </c>
      <c r="F2199" s="195" t="s">
        <v>498</v>
      </c>
      <c r="G2199" s="195" t="s">
        <v>4268</v>
      </c>
      <c r="H2199" s="198" t="s">
        <v>3976</v>
      </c>
      <c r="I2199" s="194"/>
      <c r="J2199" s="194" t="s">
        <v>497</v>
      </c>
      <c r="K2199" s="194" t="s">
        <v>498</v>
      </c>
      <c r="L2199" s="195"/>
      <c r="M2199" s="199"/>
      <c r="N2199" s="199"/>
      <c r="O2199" s="199"/>
      <c r="P2199" s="199"/>
      <c r="Q2199" s="199"/>
      <c r="R2199" s="199"/>
      <c r="S2199" s="199"/>
      <c r="T2199" s="199"/>
      <c r="U2199" s="199"/>
      <c r="V2199" s="199"/>
      <c r="W2199" s="199"/>
      <c r="X2199" s="199"/>
      <c r="Y2199" s="199"/>
      <c r="Z2199" s="199"/>
    </row>
    <row r="2200" ht="15.75" customHeight="1">
      <c r="A2200" s="194" t="s">
        <v>4263</v>
      </c>
      <c r="B2200" s="195" t="s">
        <v>4314</v>
      </c>
      <c r="C2200" s="195" t="s">
        <v>25</v>
      </c>
      <c r="D2200" s="196">
        <v>44107.0</v>
      </c>
      <c r="E2200" s="197" t="s">
        <v>4315</v>
      </c>
      <c r="F2200" s="195" t="s">
        <v>498</v>
      </c>
      <c r="G2200" s="195" t="s">
        <v>4268</v>
      </c>
      <c r="H2200" s="198" t="s">
        <v>3976</v>
      </c>
      <c r="I2200" s="194"/>
      <c r="J2200" s="194" t="s">
        <v>497</v>
      </c>
      <c r="K2200" s="194" t="s">
        <v>498</v>
      </c>
      <c r="L2200" s="195"/>
      <c r="M2200" s="199"/>
      <c r="N2200" s="199"/>
      <c r="O2200" s="199"/>
      <c r="P2200" s="199"/>
      <c r="Q2200" s="199"/>
      <c r="R2200" s="199"/>
      <c r="S2200" s="199"/>
      <c r="T2200" s="199"/>
      <c r="U2200" s="199"/>
      <c r="V2200" s="199"/>
      <c r="W2200" s="199"/>
      <c r="X2200" s="199"/>
      <c r="Y2200" s="199"/>
      <c r="Z2200" s="199"/>
    </row>
    <row r="2201" ht="15.75" customHeight="1">
      <c r="A2201" s="104" t="s">
        <v>4263</v>
      </c>
      <c r="B2201" s="135" t="s">
        <v>4316</v>
      </c>
      <c r="C2201" s="135" t="s">
        <v>25</v>
      </c>
      <c r="D2201" s="173">
        <v>44107.0</v>
      </c>
      <c r="E2201" s="186" t="s">
        <v>4317</v>
      </c>
      <c r="F2201" s="135" t="s">
        <v>498</v>
      </c>
      <c r="G2201" s="135" t="s">
        <v>470</v>
      </c>
      <c r="H2201" s="175">
        <v>44116.0</v>
      </c>
      <c r="I2201" s="104">
        <v>5.0</v>
      </c>
      <c r="J2201" s="104" t="s">
        <v>497</v>
      </c>
      <c r="K2201" s="104" t="s">
        <v>498</v>
      </c>
      <c r="L2201" s="135"/>
      <c r="M2201" s="136"/>
      <c r="N2201" s="136"/>
      <c r="O2201" s="136"/>
      <c r="P2201" s="136"/>
      <c r="Q2201" s="136"/>
      <c r="R2201" s="136"/>
      <c r="S2201" s="136"/>
      <c r="T2201" s="136"/>
      <c r="U2201" s="136"/>
      <c r="V2201" s="136"/>
      <c r="W2201" s="136"/>
      <c r="X2201" s="136"/>
      <c r="Y2201" s="136"/>
      <c r="Z2201" s="136"/>
    </row>
    <row r="2202" ht="15.75" customHeight="1">
      <c r="A2202" s="104" t="s">
        <v>4263</v>
      </c>
      <c r="B2202" s="135" t="s">
        <v>4318</v>
      </c>
      <c r="C2202" s="135" t="s">
        <v>25</v>
      </c>
      <c r="D2202" s="173">
        <v>44107.0</v>
      </c>
      <c r="E2202" s="186" t="s">
        <v>4319</v>
      </c>
      <c r="F2202" s="135" t="s">
        <v>498</v>
      </c>
      <c r="G2202" s="135" t="s">
        <v>470</v>
      </c>
      <c r="H2202" s="175">
        <v>44116.0</v>
      </c>
      <c r="I2202" s="104">
        <v>5.0</v>
      </c>
      <c r="J2202" s="104" t="s">
        <v>497</v>
      </c>
      <c r="K2202" s="104" t="s">
        <v>498</v>
      </c>
      <c r="L2202" s="135"/>
      <c r="M2202" s="136"/>
      <c r="N2202" s="136"/>
      <c r="O2202" s="136"/>
      <c r="P2202" s="136"/>
      <c r="Q2202" s="136"/>
      <c r="R2202" s="136"/>
      <c r="S2202" s="136"/>
      <c r="T2202" s="136"/>
      <c r="U2202" s="136"/>
      <c r="V2202" s="136"/>
      <c r="W2202" s="136"/>
      <c r="X2202" s="136"/>
      <c r="Y2202" s="136"/>
      <c r="Z2202" s="136"/>
    </row>
    <row r="2203" ht="15.75" customHeight="1">
      <c r="A2203" s="104" t="s">
        <v>4263</v>
      </c>
      <c r="B2203" s="135" t="s">
        <v>4320</v>
      </c>
      <c r="C2203" s="135" t="s">
        <v>25</v>
      </c>
      <c r="D2203" s="173">
        <v>44107.0</v>
      </c>
      <c r="E2203" s="186" t="s">
        <v>4321</v>
      </c>
      <c r="F2203" s="135" t="s">
        <v>498</v>
      </c>
      <c r="G2203" s="135" t="s">
        <v>1095</v>
      </c>
      <c r="H2203" s="175">
        <v>44119.0</v>
      </c>
      <c r="I2203" s="104">
        <v>7.0</v>
      </c>
      <c r="J2203" s="104" t="s">
        <v>497</v>
      </c>
      <c r="K2203" s="104" t="s">
        <v>498</v>
      </c>
      <c r="L2203" s="135"/>
      <c r="M2203" s="136"/>
      <c r="N2203" s="136"/>
      <c r="O2203" s="136"/>
      <c r="P2203" s="136"/>
      <c r="Q2203" s="136"/>
      <c r="R2203" s="136"/>
      <c r="S2203" s="136"/>
      <c r="T2203" s="136"/>
      <c r="U2203" s="136"/>
      <c r="V2203" s="136"/>
      <c r="W2203" s="136"/>
      <c r="X2203" s="136"/>
      <c r="Y2203" s="136"/>
      <c r="Z2203" s="136"/>
    </row>
    <row r="2204" ht="15.75" customHeight="1">
      <c r="A2204" s="104" t="s">
        <v>4263</v>
      </c>
      <c r="B2204" s="135" t="s">
        <v>4322</v>
      </c>
      <c r="C2204" s="135" t="s">
        <v>25</v>
      </c>
      <c r="D2204" s="173">
        <v>44107.0</v>
      </c>
      <c r="E2204" s="186" t="s">
        <v>4323</v>
      </c>
      <c r="F2204" s="135" t="s">
        <v>1342</v>
      </c>
      <c r="G2204" s="135" t="s">
        <v>1095</v>
      </c>
      <c r="H2204" s="175">
        <v>44161.0</v>
      </c>
      <c r="I2204" s="104">
        <v>38.0</v>
      </c>
      <c r="J2204" s="104" t="s">
        <v>497</v>
      </c>
      <c r="K2204" s="104" t="s">
        <v>498</v>
      </c>
      <c r="L2204" s="135"/>
      <c r="M2204" s="136"/>
      <c r="N2204" s="136"/>
      <c r="O2204" s="136"/>
      <c r="P2204" s="136"/>
      <c r="Q2204" s="136"/>
      <c r="R2204" s="136"/>
      <c r="S2204" s="136"/>
      <c r="T2204" s="136"/>
      <c r="U2204" s="136"/>
      <c r="V2204" s="136"/>
      <c r="W2204" s="136"/>
      <c r="X2204" s="136"/>
      <c r="Y2204" s="136"/>
      <c r="Z2204" s="136"/>
    </row>
    <row r="2205" ht="15.75" customHeight="1">
      <c r="A2205" s="113" t="s">
        <v>4263</v>
      </c>
      <c r="B2205" s="3" t="s">
        <v>4324</v>
      </c>
      <c r="C2205" s="3" t="s">
        <v>25</v>
      </c>
      <c r="D2205" s="112">
        <v>44108.0</v>
      </c>
      <c r="E2205" s="155" t="s">
        <v>1390</v>
      </c>
      <c r="F2205" s="3" t="s">
        <v>498</v>
      </c>
      <c r="G2205" s="155" t="s">
        <v>1095</v>
      </c>
      <c r="H2205" s="171">
        <v>44109.0</v>
      </c>
      <c r="I2205" s="113">
        <v>1.0</v>
      </c>
      <c r="J2205" s="113" t="s">
        <v>497</v>
      </c>
      <c r="K2205" s="113" t="s">
        <v>498</v>
      </c>
      <c r="L2205" s="3"/>
    </row>
    <row r="2206" ht="15.75" customHeight="1">
      <c r="A2206" s="104" t="s">
        <v>4263</v>
      </c>
      <c r="B2206" s="135" t="s">
        <v>4325</v>
      </c>
      <c r="C2206" s="135" t="s">
        <v>25</v>
      </c>
      <c r="D2206" s="173">
        <v>44108.0</v>
      </c>
      <c r="E2206" s="135" t="s">
        <v>4326</v>
      </c>
      <c r="F2206" s="135" t="s">
        <v>498</v>
      </c>
      <c r="G2206" s="135" t="s">
        <v>1095</v>
      </c>
      <c r="H2206" s="175">
        <v>44179.0</v>
      </c>
      <c r="I2206" s="104">
        <v>51.0</v>
      </c>
      <c r="J2206" s="104" t="s">
        <v>497</v>
      </c>
      <c r="K2206" s="104" t="s">
        <v>498</v>
      </c>
      <c r="L2206" s="135"/>
      <c r="M2206" s="136"/>
      <c r="N2206" s="136"/>
      <c r="O2206" s="136"/>
      <c r="P2206" s="136"/>
      <c r="Q2206" s="136"/>
      <c r="R2206" s="136"/>
      <c r="S2206" s="136"/>
      <c r="T2206" s="136"/>
      <c r="U2206" s="136"/>
      <c r="V2206" s="136"/>
      <c r="W2206" s="136"/>
      <c r="X2206" s="136"/>
      <c r="Y2206" s="136"/>
      <c r="Z2206" s="136"/>
    </row>
    <row r="2207" ht="15.75" customHeight="1">
      <c r="A2207" s="104" t="s">
        <v>4263</v>
      </c>
      <c r="B2207" s="135" t="s">
        <v>4327</v>
      </c>
      <c r="C2207" s="135" t="s">
        <v>25</v>
      </c>
      <c r="D2207" s="173">
        <v>44109.0</v>
      </c>
      <c r="E2207" s="135" t="s">
        <v>4328</v>
      </c>
      <c r="F2207" s="135" t="s">
        <v>498</v>
      </c>
      <c r="G2207" s="135" t="s">
        <v>470</v>
      </c>
      <c r="H2207" s="175">
        <v>44119.0</v>
      </c>
      <c r="I2207" s="104">
        <v>8.0</v>
      </c>
      <c r="J2207" s="104" t="s">
        <v>497</v>
      </c>
      <c r="K2207" s="104" t="s">
        <v>498</v>
      </c>
      <c r="L2207" s="135"/>
      <c r="M2207" s="136"/>
      <c r="N2207" s="136"/>
      <c r="O2207" s="136"/>
      <c r="P2207" s="136"/>
      <c r="Q2207" s="136"/>
      <c r="R2207" s="136"/>
      <c r="S2207" s="136"/>
      <c r="T2207" s="136"/>
      <c r="U2207" s="136"/>
      <c r="V2207" s="136"/>
      <c r="W2207" s="136"/>
      <c r="X2207" s="136"/>
      <c r="Y2207" s="136"/>
      <c r="Z2207" s="136"/>
    </row>
    <row r="2208" ht="15.75" customHeight="1">
      <c r="A2208" s="104" t="s">
        <v>4263</v>
      </c>
      <c r="B2208" s="135" t="s">
        <v>4329</v>
      </c>
      <c r="C2208" s="135" t="s">
        <v>25</v>
      </c>
      <c r="D2208" s="173">
        <v>44109.0</v>
      </c>
      <c r="E2208" s="135" t="s">
        <v>2483</v>
      </c>
      <c r="F2208" s="135" t="s">
        <v>498</v>
      </c>
      <c r="G2208" s="135" t="s">
        <v>1095</v>
      </c>
      <c r="H2208" s="175">
        <v>44109.0</v>
      </c>
      <c r="I2208" s="104">
        <v>0.0</v>
      </c>
      <c r="J2208" s="104" t="s">
        <v>497</v>
      </c>
      <c r="K2208" s="104" t="s">
        <v>498</v>
      </c>
      <c r="L2208" s="135"/>
      <c r="M2208" s="136"/>
      <c r="N2208" s="136"/>
      <c r="O2208" s="136"/>
      <c r="P2208" s="136"/>
      <c r="Q2208" s="136"/>
      <c r="R2208" s="136"/>
      <c r="S2208" s="136"/>
      <c r="T2208" s="136"/>
      <c r="U2208" s="136"/>
      <c r="V2208" s="136"/>
      <c r="W2208" s="136"/>
      <c r="X2208" s="136"/>
      <c r="Y2208" s="136"/>
      <c r="Z2208" s="136"/>
    </row>
    <row r="2209" ht="15.75" customHeight="1">
      <c r="A2209" s="104" t="s">
        <v>4263</v>
      </c>
      <c r="B2209" s="135" t="s">
        <v>4330</v>
      </c>
      <c r="C2209" s="135" t="s">
        <v>25</v>
      </c>
      <c r="D2209" s="173">
        <v>44109.0</v>
      </c>
      <c r="E2209" s="186" t="s">
        <v>4331</v>
      </c>
      <c r="F2209" s="135" t="s">
        <v>498</v>
      </c>
      <c r="G2209" s="135" t="s">
        <v>1095</v>
      </c>
      <c r="H2209" s="175">
        <v>44119.0</v>
      </c>
      <c r="I2209" s="104">
        <v>7.0</v>
      </c>
      <c r="J2209" s="104" t="s">
        <v>497</v>
      </c>
      <c r="K2209" s="104" t="s">
        <v>498</v>
      </c>
      <c r="L2209" s="135"/>
      <c r="M2209" s="136"/>
      <c r="N2209" s="136"/>
      <c r="O2209" s="136"/>
      <c r="P2209" s="136"/>
      <c r="Q2209" s="136"/>
      <c r="R2209" s="136"/>
      <c r="S2209" s="136"/>
      <c r="T2209" s="136"/>
      <c r="U2209" s="136"/>
      <c r="V2209" s="136"/>
      <c r="W2209" s="136"/>
      <c r="X2209" s="136"/>
      <c r="Y2209" s="136"/>
      <c r="Z2209" s="136"/>
    </row>
    <row r="2210" ht="15.75" customHeight="1">
      <c r="A2210" s="113" t="s">
        <v>4263</v>
      </c>
      <c r="B2210" s="3" t="s">
        <v>4332</v>
      </c>
      <c r="C2210" s="3" t="s">
        <v>25</v>
      </c>
      <c r="D2210" s="112">
        <v>44109.0</v>
      </c>
      <c r="E2210" s="3" t="s">
        <v>4333</v>
      </c>
      <c r="F2210" s="3" t="s">
        <v>498</v>
      </c>
      <c r="G2210" s="3" t="s">
        <v>470</v>
      </c>
      <c r="H2210" s="171">
        <v>44110.0</v>
      </c>
      <c r="I2210" s="113">
        <v>1.0</v>
      </c>
      <c r="J2210" s="113" t="s">
        <v>497</v>
      </c>
      <c r="K2210" s="113" t="s">
        <v>498</v>
      </c>
      <c r="L2210" s="3"/>
    </row>
    <row r="2211" ht="15.75" customHeight="1">
      <c r="A2211" s="104" t="s">
        <v>4263</v>
      </c>
      <c r="B2211" s="135" t="s">
        <v>4334</v>
      </c>
      <c r="C2211" s="135" t="s">
        <v>25</v>
      </c>
      <c r="D2211" s="173">
        <v>44109.0</v>
      </c>
      <c r="E2211" s="135" t="s">
        <v>4335</v>
      </c>
      <c r="F2211" s="135" t="s">
        <v>498</v>
      </c>
      <c r="G2211" s="135" t="s">
        <v>1095</v>
      </c>
      <c r="H2211" s="175">
        <v>44116.0</v>
      </c>
      <c r="I2211" s="104">
        <v>5.0</v>
      </c>
      <c r="J2211" s="104" t="s">
        <v>497</v>
      </c>
      <c r="K2211" s="104" t="s">
        <v>498</v>
      </c>
      <c r="L2211" s="135"/>
      <c r="M2211" s="136"/>
      <c r="N2211" s="136"/>
      <c r="O2211" s="136"/>
      <c r="P2211" s="136"/>
      <c r="Q2211" s="136"/>
      <c r="R2211" s="136"/>
      <c r="S2211" s="136"/>
      <c r="T2211" s="136"/>
      <c r="U2211" s="136"/>
      <c r="V2211" s="136"/>
      <c r="W2211" s="136"/>
      <c r="X2211" s="136"/>
      <c r="Y2211" s="136"/>
      <c r="Z2211" s="136"/>
    </row>
    <row r="2212" ht="15.75" customHeight="1">
      <c r="A2212" s="194" t="s">
        <v>4263</v>
      </c>
      <c r="B2212" s="195" t="s">
        <v>4336</v>
      </c>
      <c r="C2212" s="195" t="s">
        <v>25</v>
      </c>
      <c r="D2212" s="196">
        <v>44109.0</v>
      </c>
      <c r="E2212" s="195" t="s">
        <v>4337</v>
      </c>
      <c r="F2212" s="195" t="s">
        <v>498</v>
      </c>
      <c r="G2212" s="195" t="s">
        <v>4268</v>
      </c>
      <c r="H2212" s="198" t="s">
        <v>3976</v>
      </c>
      <c r="I2212" s="194"/>
      <c r="J2212" s="194" t="s">
        <v>497</v>
      </c>
      <c r="K2212" s="194" t="s">
        <v>498</v>
      </c>
      <c r="L2212" s="195"/>
      <c r="M2212" s="199"/>
      <c r="N2212" s="199"/>
      <c r="O2212" s="199"/>
      <c r="P2212" s="199"/>
      <c r="Q2212" s="199"/>
      <c r="R2212" s="199"/>
      <c r="S2212" s="199"/>
      <c r="T2212" s="199"/>
      <c r="U2212" s="199"/>
      <c r="V2212" s="199"/>
      <c r="W2212" s="199"/>
      <c r="X2212" s="199"/>
      <c r="Y2212" s="199"/>
      <c r="Z2212" s="199"/>
    </row>
    <row r="2213" ht="15.75" customHeight="1">
      <c r="A2213" s="194" t="s">
        <v>4263</v>
      </c>
      <c r="B2213" s="195" t="s">
        <v>4338</v>
      </c>
      <c r="C2213" s="195" t="s">
        <v>25</v>
      </c>
      <c r="D2213" s="196">
        <v>44109.0</v>
      </c>
      <c r="E2213" s="197" t="s">
        <v>4339</v>
      </c>
      <c r="F2213" s="195" t="s">
        <v>498</v>
      </c>
      <c r="G2213" s="195" t="s">
        <v>4268</v>
      </c>
      <c r="H2213" s="198" t="s">
        <v>3976</v>
      </c>
      <c r="I2213" s="194"/>
      <c r="J2213" s="194" t="s">
        <v>497</v>
      </c>
      <c r="K2213" s="194" t="s">
        <v>498</v>
      </c>
      <c r="L2213" s="195"/>
      <c r="M2213" s="199"/>
      <c r="N2213" s="199"/>
      <c r="O2213" s="199"/>
      <c r="P2213" s="199"/>
      <c r="Q2213" s="199"/>
      <c r="R2213" s="199"/>
      <c r="S2213" s="199"/>
      <c r="T2213" s="199"/>
      <c r="U2213" s="199"/>
      <c r="V2213" s="199"/>
      <c r="W2213" s="199"/>
      <c r="X2213" s="199"/>
      <c r="Y2213" s="199"/>
      <c r="Z2213" s="199"/>
    </row>
    <row r="2214" ht="15.75" customHeight="1">
      <c r="A2214" s="194" t="s">
        <v>4263</v>
      </c>
      <c r="B2214" s="195" t="s">
        <v>4340</v>
      </c>
      <c r="C2214" s="195" t="s">
        <v>25</v>
      </c>
      <c r="D2214" s="196">
        <v>44109.0</v>
      </c>
      <c r="E2214" s="195" t="s">
        <v>4341</v>
      </c>
      <c r="F2214" s="195" t="s">
        <v>498</v>
      </c>
      <c r="G2214" s="195" t="s">
        <v>4268</v>
      </c>
      <c r="H2214" s="198" t="s">
        <v>3976</v>
      </c>
      <c r="I2214" s="194"/>
      <c r="J2214" s="194" t="s">
        <v>497</v>
      </c>
      <c r="K2214" s="194" t="s">
        <v>498</v>
      </c>
      <c r="L2214" s="195"/>
      <c r="M2214" s="199"/>
      <c r="N2214" s="199"/>
      <c r="O2214" s="199"/>
      <c r="P2214" s="199"/>
      <c r="Q2214" s="199"/>
      <c r="R2214" s="199"/>
      <c r="S2214" s="199"/>
      <c r="T2214" s="199"/>
      <c r="U2214" s="199"/>
      <c r="V2214" s="199"/>
      <c r="W2214" s="199"/>
      <c r="X2214" s="199"/>
      <c r="Y2214" s="199"/>
      <c r="Z2214" s="199"/>
    </row>
    <row r="2215" ht="15.75" customHeight="1">
      <c r="A2215" s="194" t="s">
        <v>4263</v>
      </c>
      <c r="B2215" s="195" t="s">
        <v>4342</v>
      </c>
      <c r="C2215" s="195" t="s">
        <v>25</v>
      </c>
      <c r="D2215" s="196">
        <v>44109.0</v>
      </c>
      <c r="E2215" s="195" t="s">
        <v>4341</v>
      </c>
      <c r="F2215" s="195" t="s">
        <v>498</v>
      </c>
      <c r="G2215" s="195" t="s">
        <v>4268</v>
      </c>
      <c r="H2215" s="198" t="s">
        <v>3976</v>
      </c>
      <c r="I2215" s="194"/>
      <c r="J2215" s="194" t="s">
        <v>497</v>
      </c>
      <c r="K2215" s="194" t="s">
        <v>498</v>
      </c>
      <c r="L2215" s="195"/>
      <c r="M2215" s="199"/>
      <c r="N2215" s="199"/>
      <c r="O2215" s="199"/>
      <c r="P2215" s="199"/>
      <c r="Q2215" s="199"/>
      <c r="R2215" s="199"/>
      <c r="S2215" s="199"/>
      <c r="T2215" s="199"/>
      <c r="U2215" s="199"/>
      <c r="V2215" s="199"/>
      <c r="W2215" s="199"/>
      <c r="X2215" s="199"/>
      <c r="Y2215" s="199"/>
      <c r="Z2215" s="199"/>
    </row>
    <row r="2216" ht="15.75" customHeight="1">
      <c r="A2216" s="194" t="s">
        <v>4263</v>
      </c>
      <c r="B2216" s="195" t="s">
        <v>4343</v>
      </c>
      <c r="C2216" s="195" t="s">
        <v>25</v>
      </c>
      <c r="D2216" s="196">
        <v>44109.0</v>
      </c>
      <c r="E2216" s="195" t="s">
        <v>4344</v>
      </c>
      <c r="F2216" s="195" t="s">
        <v>498</v>
      </c>
      <c r="G2216" s="195" t="s">
        <v>4268</v>
      </c>
      <c r="H2216" s="198" t="s">
        <v>3976</v>
      </c>
      <c r="I2216" s="194"/>
      <c r="J2216" s="194" t="s">
        <v>497</v>
      </c>
      <c r="K2216" s="194" t="s">
        <v>498</v>
      </c>
      <c r="L2216" s="195"/>
      <c r="M2216" s="199"/>
      <c r="N2216" s="199"/>
      <c r="O2216" s="199"/>
      <c r="P2216" s="199"/>
      <c r="Q2216" s="199"/>
      <c r="R2216" s="199"/>
      <c r="S2216" s="199"/>
      <c r="T2216" s="199"/>
      <c r="U2216" s="199"/>
      <c r="V2216" s="199"/>
      <c r="W2216" s="199"/>
      <c r="X2216" s="199"/>
      <c r="Y2216" s="199"/>
      <c r="Z2216" s="199"/>
    </row>
    <row r="2217" ht="15.75" customHeight="1">
      <c r="A2217" s="104" t="s">
        <v>4263</v>
      </c>
      <c r="B2217" s="135" t="s">
        <v>4345</v>
      </c>
      <c r="C2217" s="135" t="s">
        <v>25</v>
      </c>
      <c r="D2217" s="173">
        <v>44109.0</v>
      </c>
      <c r="E2217" s="135" t="s">
        <v>3895</v>
      </c>
      <c r="F2217" s="135" t="s">
        <v>498</v>
      </c>
      <c r="G2217" s="135" t="s">
        <v>470</v>
      </c>
      <c r="H2217" s="175">
        <v>44141.0</v>
      </c>
      <c r="I2217" s="104">
        <v>23.0</v>
      </c>
      <c r="J2217" s="104" t="s">
        <v>497</v>
      </c>
      <c r="K2217" s="104" t="s">
        <v>498</v>
      </c>
      <c r="L2217" s="135"/>
      <c r="M2217" s="136"/>
      <c r="N2217" s="136"/>
      <c r="O2217" s="136"/>
      <c r="P2217" s="136"/>
      <c r="Q2217" s="136"/>
      <c r="R2217" s="136"/>
      <c r="S2217" s="136"/>
      <c r="T2217" s="136"/>
      <c r="U2217" s="136"/>
      <c r="V2217" s="136"/>
      <c r="W2217" s="136"/>
      <c r="X2217" s="136"/>
      <c r="Y2217" s="136"/>
      <c r="Z2217" s="136"/>
    </row>
    <row r="2218" ht="15.75" customHeight="1">
      <c r="A2218" s="104" t="s">
        <v>4263</v>
      </c>
      <c r="B2218" s="135" t="s">
        <v>4346</v>
      </c>
      <c r="C2218" s="135" t="s">
        <v>25</v>
      </c>
      <c r="D2218" s="173">
        <v>44109.0</v>
      </c>
      <c r="E2218" s="135" t="s">
        <v>4347</v>
      </c>
      <c r="F2218" s="135" t="s">
        <v>498</v>
      </c>
      <c r="G2218" s="135" t="s">
        <v>1095</v>
      </c>
      <c r="H2218" s="175">
        <v>44118.0</v>
      </c>
      <c r="I2218" s="104">
        <v>6.0</v>
      </c>
      <c r="J2218" s="104" t="s">
        <v>497</v>
      </c>
      <c r="K2218" s="104" t="s">
        <v>498</v>
      </c>
      <c r="L2218" s="135"/>
      <c r="M2218" s="136"/>
      <c r="N2218" s="136"/>
      <c r="O2218" s="136"/>
      <c r="P2218" s="136"/>
      <c r="Q2218" s="136"/>
      <c r="R2218" s="136"/>
      <c r="S2218" s="136"/>
      <c r="T2218" s="136"/>
      <c r="U2218" s="136"/>
      <c r="V2218" s="136"/>
      <c r="W2218" s="136"/>
      <c r="X2218" s="136"/>
      <c r="Y2218" s="136"/>
      <c r="Z2218" s="136"/>
    </row>
    <row r="2219" ht="15.75" customHeight="1">
      <c r="A2219" s="113" t="s">
        <v>4263</v>
      </c>
      <c r="B2219" s="3" t="s">
        <v>4348</v>
      </c>
      <c r="C2219" s="3" t="s">
        <v>25</v>
      </c>
      <c r="D2219" s="112">
        <v>44110.0</v>
      </c>
      <c r="E2219" s="3" t="s">
        <v>4349</v>
      </c>
      <c r="F2219" s="3" t="s">
        <v>498</v>
      </c>
      <c r="G2219" s="3" t="s">
        <v>470</v>
      </c>
      <c r="H2219" s="171">
        <v>44110.0</v>
      </c>
      <c r="I2219" s="113">
        <v>0.0</v>
      </c>
      <c r="J2219" s="113" t="s">
        <v>497</v>
      </c>
      <c r="K2219" s="113" t="s">
        <v>498</v>
      </c>
      <c r="L2219" s="3"/>
    </row>
    <row r="2220" ht="15.75" customHeight="1">
      <c r="A2220" s="104" t="s">
        <v>4263</v>
      </c>
      <c r="B2220" s="135" t="s">
        <v>4350</v>
      </c>
      <c r="C2220" s="135" t="s">
        <v>257</v>
      </c>
      <c r="D2220" s="173">
        <v>44110.0</v>
      </c>
      <c r="E2220" s="186" t="s">
        <v>4351</v>
      </c>
      <c r="F2220" s="135" t="s">
        <v>498</v>
      </c>
      <c r="G2220" s="135" t="s">
        <v>1095</v>
      </c>
      <c r="H2220" s="175">
        <v>44121.0</v>
      </c>
      <c r="I2220" s="104">
        <v>8.0</v>
      </c>
      <c r="J2220" s="104" t="s">
        <v>497</v>
      </c>
      <c r="K2220" s="104" t="s">
        <v>498</v>
      </c>
      <c r="L2220" s="135"/>
      <c r="M2220" s="136"/>
      <c r="N2220" s="136"/>
      <c r="O2220" s="136"/>
      <c r="P2220" s="136"/>
      <c r="Q2220" s="136"/>
      <c r="R2220" s="136"/>
      <c r="S2220" s="136"/>
      <c r="T2220" s="136"/>
      <c r="U2220" s="136"/>
      <c r="V2220" s="136"/>
      <c r="W2220" s="136"/>
      <c r="X2220" s="136"/>
      <c r="Y2220" s="136"/>
      <c r="Z2220" s="136"/>
    </row>
    <row r="2221" ht="15.75" customHeight="1">
      <c r="A2221" s="113" t="s">
        <v>4263</v>
      </c>
      <c r="B2221" s="3" t="s">
        <v>4352</v>
      </c>
      <c r="C2221" s="3" t="s">
        <v>25</v>
      </c>
      <c r="D2221" s="112">
        <v>44110.0</v>
      </c>
      <c r="E2221" s="155" t="s">
        <v>4353</v>
      </c>
      <c r="F2221" s="3" t="s">
        <v>498</v>
      </c>
      <c r="G2221" s="3" t="s">
        <v>1095</v>
      </c>
      <c r="H2221" s="172">
        <v>44111.0</v>
      </c>
      <c r="I2221" s="113">
        <v>1.0</v>
      </c>
      <c r="J2221" s="113" t="s">
        <v>497</v>
      </c>
      <c r="K2221" s="113" t="s">
        <v>498</v>
      </c>
      <c r="L2221" s="3"/>
    </row>
    <row r="2222" ht="15.75" customHeight="1">
      <c r="A2222" s="104" t="s">
        <v>4263</v>
      </c>
      <c r="B2222" s="135" t="s">
        <v>4354</v>
      </c>
      <c r="C2222" s="135" t="s">
        <v>25</v>
      </c>
      <c r="D2222" s="173">
        <v>44110.0</v>
      </c>
      <c r="E2222" s="186" t="s">
        <v>4355</v>
      </c>
      <c r="F2222" s="135" t="s">
        <v>498</v>
      </c>
      <c r="G2222" s="135" t="s">
        <v>1095</v>
      </c>
      <c r="H2222" s="175">
        <v>44121.0</v>
      </c>
      <c r="I2222" s="104">
        <v>8.0</v>
      </c>
      <c r="J2222" s="104" t="s">
        <v>497</v>
      </c>
      <c r="K2222" s="104" t="s">
        <v>498</v>
      </c>
      <c r="L2222" s="135"/>
      <c r="M2222" s="136"/>
      <c r="N2222" s="136"/>
      <c r="O2222" s="136"/>
      <c r="P2222" s="136"/>
      <c r="Q2222" s="136"/>
      <c r="R2222" s="136"/>
      <c r="S2222" s="136"/>
      <c r="T2222" s="136"/>
      <c r="U2222" s="136"/>
      <c r="V2222" s="136"/>
      <c r="W2222" s="136"/>
      <c r="X2222" s="136"/>
      <c r="Y2222" s="136"/>
      <c r="Z2222" s="136"/>
    </row>
    <row r="2223" ht="15.75" customHeight="1">
      <c r="A2223" s="104" t="s">
        <v>4263</v>
      </c>
      <c r="B2223" s="135" t="s">
        <v>4356</v>
      </c>
      <c r="C2223" s="135" t="s">
        <v>25</v>
      </c>
      <c r="D2223" s="173">
        <v>44110.0</v>
      </c>
      <c r="E2223" s="186" t="s">
        <v>4357</v>
      </c>
      <c r="F2223" s="135" t="s">
        <v>498</v>
      </c>
      <c r="G2223" s="135" t="s">
        <v>1095</v>
      </c>
      <c r="H2223" s="175">
        <v>44116.0</v>
      </c>
      <c r="I2223" s="104">
        <v>4.0</v>
      </c>
      <c r="J2223" s="104" t="s">
        <v>497</v>
      </c>
      <c r="K2223" s="104" t="s">
        <v>498</v>
      </c>
      <c r="L2223" s="135"/>
      <c r="M2223" s="136"/>
      <c r="N2223" s="136"/>
      <c r="O2223" s="136"/>
      <c r="P2223" s="136"/>
      <c r="Q2223" s="136"/>
      <c r="R2223" s="136"/>
      <c r="S2223" s="136"/>
      <c r="T2223" s="136"/>
      <c r="U2223" s="136"/>
      <c r="V2223" s="136"/>
      <c r="W2223" s="136"/>
      <c r="X2223" s="136"/>
      <c r="Y2223" s="136"/>
      <c r="Z2223" s="136"/>
    </row>
    <row r="2224" ht="15.75" customHeight="1">
      <c r="A2224" s="113" t="s">
        <v>4263</v>
      </c>
      <c r="B2224" s="3" t="s">
        <v>4358</v>
      </c>
      <c r="C2224" s="3" t="s">
        <v>25</v>
      </c>
      <c r="D2224" s="112">
        <v>44110.0</v>
      </c>
      <c r="E2224" s="3" t="s">
        <v>4154</v>
      </c>
      <c r="F2224" s="3" t="s">
        <v>498</v>
      </c>
      <c r="G2224" s="3" t="s">
        <v>470</v>
      </c>
      <c r="H2224" s="171">
        <v>44116.0</v>
      </c>
      <c r="I2224" s="104">
        <v>4.0</v>
      </c>
      <c r="J2224" s="113" t="s">
        <v>497</v>
      </c>
      <c r="K2224" s="113" t="s">
        <v>498</v>
      </c>
      <c r="L2224" s="3"/>
    </row>
    <row r="2225" ht="15.75" customHeight="1">
      <c r="A2225" s="113" t="s">
        <v>4263</v>
      </c>
      <c r="B2225" s="3" t="s">
        <v>4359</v>
      </c>
      <c r="C2225" s="3" t="s">
        <v>25</v>
      </c>
      <c r="D2225" s="112">
        <v>44111.0</v>
      </c>
      <c r="E2225" s="3" t="s">
        <v>4360</v>
      </c>
      <c r="F2225" s="3" t="s">
        <v>498</v>
      </c>
      <c r="G2225" s="3" t="s">
        <v>1095</v>
      </c>
      <c r="H2225" s="171">
        <v>44177.0</v>
      </c>
      <c r="I2225" s="113">
        <v>47.0</v>
      </c>
      <c r="J2225" s="113" t="s">
        <v>497</v>
      </c>
      <c r="K2225" s="113" t="s">
        <v>498</v>
      </c>
      <c r="L2225" s="3"/>
    </row>
    <row r="2226" ht="15.75" customHeight="1">
      <c r="A2226" s="113" t="s">
        <v>4263</v>
      </c>
      <c r="B2226" s="3" t="s">
        <v>4361</v>
      </c>
      <c r="C2226" s="3" t="s">
        <v>25</v>
      </c>
      <c r="D2226" s="112">
        <v>44112.0</v>
      </c>
      <c r="E2226" s="3" t="s">
        <v>4117</v>
      </c>
      <c r="F2226" s="3" t="s">
        <v>498</v>
      </c>
      <c r="G2226" s="3" t="s">
        <v>1095</v>
      </c>
      <c r="H2226" s="171">
        <v>44113.0</v>
      </c>
      <c r="I2226" s="113">
        <v>1.0</v>
      </c>
      <c r="J2226" s="113" t="s">
        <v>497</v>
      </c>
      <c r="K2226" s="113" t="s">
        <v>498</v>
      </c>
      <c r="L2226" s="3"/>
    </row>
    <row r="2227" ht="15.75" customHeight="1">
      <c r="A2227" s="113" t="s">
        <v>4263</v>
      </c>
      <c r="B2227" s="3" t="s">
        <v>4362</v>
      </c>
      <c r="C2227" s="3" t="s">
        <v>25</v>
      </c>
      <c r="D2227" s="112">
        <v>44112.0</v>
      </c>
      <c r="E2227" s="3" t="s">
        <v>4363</v>
      </c>
      <c r="F2227" s="3" t="s">
        <v>498</v>
      </c>
      <c r="G2227" s="3" t="s">
        <v>1095</v>
      </c>
      <c r="H2227" s="171">
        <v>44113.0</v>
      </c>
      <c r="I2227" s="113">
        <v>1.0</v>
      </c>
      <c r="J2227" s="113" t="s">
        <v>497</v>
      </c>
      <c r="K2227" s="113" t="s">
        <v>498</v>
      </c>
      <c r="L2227" s="3"/>
    </row>
    <row r="2228" ht="15.75" customHeight="1">
      <c r="A2228" s="104" t="s">
        <v>4263</v>
      </c>
      <c r="B2228" s="135" t="s">
        <v>4364</v>
      </c>
      <c r="C2228" s="135" t="s">
        <v>25</v>
      </c>
      <c r="D2228" s="173">
        <v>44112.0</v>
      </c>
      <c r="E2228" s="135" t="s">
        <v>4365</v>
      </c>
      <c r="F2228" s="135" t="s">
        <v>498</v>
      </c>
      <c r="G2228" s="135" t="s">
        <v>1095</v>
      </c>
      <c r="H2228" s="175">
        <v>44120.0</v>
      </c>
      <c r="I2228" s="104">
        <v>5.0</v>
      </c>
      <c r="J2228" s="104" t="s">
        <v>497</v>
      </c>
      <c r="K2228" s="104" t="s">
        <v>498</v>
      </c>
      <c r="L2228" s="135"/>
      <c r="M2228" s="136"/>
      <c r="N2228" s="136"/>
      <c r="O2228" s="136"/>
      <c r="P2228" s="136"/>
      <c r="Q2228" s="136"/>
      <c r="R2228" s="136"/>
      <c r="S2228" s="136"/>
      <c r="T2228" s="136"/>
      <c r="U2228" s="136"/>
      <c r="V2228" s="136"/>
      <c r="W2228" s="136"/>
      <c r="X2228" s="136"/>
      <c r="Y2228" s="136"/>
      <c r="Z2228" s="136"/>
    </row>
    <row r="2229" ht="15.75" customHeight="1">
      <c r="A2229" s="104" t="s">
        <v>4263</v>
      </c>
      <c r="B2229" s="135" t="s">
        <v>4366</v>
      </c>
      <c r="C2229" s="135" t="s">
        <v>25</v>
      </c>
      <c r="D2229" s="173">
        <v>44112.0</v>
      </c>
      <c r="E2229" s="135" t="s">
        <v>3904</v>
      </c>
      <c r="F2229" s="135" t="s">
        <v>498</v>
      </c>
      <c r="G2229" s="135" t="s">
        <v>1092</v>
      </c>
      <c r="H2229" s="175">
        <v>44124.0</v>
      </c>
      <c r="I2229" s="104">
        <v>7.0</v>
      </c>
      <c r="J2229" s="104" t="s">
        <v>497</v>
      </c>
      <c r="K2229" s="104" t="s">
        <v>498</v>
      </c>
      <c r="L2229" s="135"/>
      <c r="M2229" s="136"/>
      <c r="N2229" s="136"/>
      <c r="O2229" s="136"/>
      <c r="P2229" s="136"/>
      <c r="Q2229" s="136"/>
      <c r="R2229" s="136"/>
      <c r="S2229" s="136"/>
      <c r="T2229" s="136"/>
      <c r="U2229" s="136"/>
      <c r="V2229" s="136"/>
      <c r="W2229" s="136"/>
      <c r="X2229" s="136"/>
      <c r="Y2229" s="136"/>
      <c r="Z2229" s="136"/>
    </row>
    <row r="2230" ht="15.75" customHeight="1">
      <c r="A2230" s="104" t="s">
        <v>4263</v>
      </c>
      <c r="B2230" s="135" t="s">
        <v>4367</v>
      </c>
      <c r="C2230" s="135" t="s">
        <v>25</v>
      </c>
      <c r="D2230" s="173">
        <v>44112.0</v>
      </c>
      <c r="E2230" s="135" t="s">
        <v>3904</v>
      </c>
      <c r="F2230" s="135" t="s">
        <v>498</v>
      </c>
      <c r="G2230" s="135" t="s">
        <v>1092</v>
      </c>
      <c r="H2230" s="175">
        <v>44124.0</v>
      </c>
      <c r="I2230" s="104">
        <v>7.0</v>
      </c>
      <c r="J2230" s="104" t="s">
        <v>497</v>
      </c>
      <c r="K2230" s="104" t="s">
        <v>498</v>
      </c>
      <c r="L2230" s="135"/>
      <c r="M2230" s="136"/>
      <c r="N2230" s="136"/>
      <c r="O2230" s="136"/>
      <c r="P2230" s="136"/>
      <c r="Q2230" s="136"/>
      <c r="R2230" s="136"/>
      <c r="S2230" s="136"/>
      <c r="T2230" s="136"/>
      <c r="U2230" s="136"/>
      <c r="V2230" s="136"/>
      <c r="W2230" s="136"/>
      <c r="X2230" s="136"/>
      <c r="Y2230" s="136"/>
      <c r="Z2230" s="136"/>
    </row>
    <row r="2231" ht="15.75" customHeight="1">
      <c r="A2231" s="113" t="s">
        <v>4263</v>
      </c>
      <c r="B2231" s="3" t="s">
        <v>4368</v>
      </c>
      <c r="C2231" s="3" t="s">
        <v>25</v>
      </c>
      <c r="D2231" s="112">
        <v>44113.0</v>
      </c>
      <c r="E2231" s="3" t="s">
        <v>4369</v>
      </c>
      <c r="F2231" s="3" t="s">
        <v>498</v>
      </c>
      <c r="G2231" s="3" t="s">
        <v>470</v>
      </c>
      <c r="H2231" s="171">
        <v>44113.0</v>
      </c>
      <c r="I2231" s="113">
        <v>0.0</v>
      </c>
      <c r="J2231" s="113" t="s">
        <v>497</v>
      </c>
      <c r="K2231" s="113" t="s">
        <v>498</v>
      </c>
      <c r="L2231" s="3"/>
    </row>
    <row r="2232" ht="15.75" customHeight="1">
      <c r="A2232" s="113" t="s">
        <v>4263</v>
      </c>
      <c r="B2232" s="3" t="s">
        <v>4370</v>
      </c>
      <c r="C2232" s="3" t="s">
        <v>25</v>
      </c>
      <c r="D2232" s="112">
        <v>44113.0</v>
      </c>
      <c r="E2232" s="3" t="s">
        <v>4371</v>
      </c>
      <c r="F2232" s="3" t="s">
        <v>498</v>
      </c>
      <c r="G2232" s="3" t="s">
        <v>1095</v>
      </c>
      <c r="H2232" s="171">
        <v>44113.0</v>
      </c>
      <c r="I2232" s="113">
        <v>0.0</v>
      </c>
      <c r="J2232" s="113" t="s">
        <v>497</v>
      </c>
      <c r="K2232" s="113" t="s">
        <v>498</v>
      </c>
      <c r="L2232" s="3"/>
    </row>
    <row r="2233" ht="15.75" customHeight="1">
      <c r="A2233" s="104" t="s">
        <v>4263</v>
      </c>
      <c r="B2233" s="135" t="s">
        <v>4372</v>
      </c>
      <c r="C2233" s="135" t="s">
        <v>25</v>
      </c>
      <c r="D2233" s="173">
        <v>44113.0</v>
      </c>
      <c r="E2233" s="135" t="s">
        <v>4373</v>
      </c>
      <c r="F2233" s="135" t="s">
        <v>498</v>
      </c>
      <c r="G2233" s="135" t="s">
        <v>1095</v>
      </c>
      <c r="H2233" s="175">
        <v>44119.0</v>
      </c>
      <c r="I2233" s="104">
        <v>3.0</v>
      </c>
      <c r="J2233" s="104" t="s">
        <v>497</v>
      </c>
      <c r="K2233" s="104" t="s">
        <v>498</v>
      </c>
      <c r="L2233" s="135"/>
      <c r="M2233" s="136"/>
      <c r="N2233" s="136"/>
      <c r="O2233" s="136"/>
      <c r="P2233" s="136"/>
      <c r="Q2233" s="136"/>
      <c r="R2233" s="136"/>
      <c r="S2233" s="136"/>
      <c r="T2233" s="136"/>
      <c r="U2233" s="136"/>
      <c r="V2233" s="136"/>
      <c r="W2233" s="136"/>
      <c r="X2233" s="136"/>
      <c r="Y2233" s="136"/>
      <c r="Z2233" s="136"/>
    </row>
    <row r="2234" ht="15.75" customHeight="1">
      <c r="A2234" s="104" t="s">
        <v>4263</v>
      </c>
      <c r="B2234" s="135" t="s">
        <v>4374</v>
      </c>
      <c r="C2234" s="135" t="s">
        <v>25</v>
      </c>
      <c r="D2234" s="173">
        <v>44113.0</v>
      </c>
      <c r="E2234" s="135" t="s">
        <v>4375</v>
      </c>
      <c r="F2234" s="135" t="s">
        <v>498</v>
      </c>
      <c r="G2234" s="135" t="s">
        <v>1095</v>
      </c>
      <c r="H2234" s="175">
        <v>44124.0</v>
      </c>
      <c r="I2234" s="104">
        <v>7.0</v>
      </c>
      <c r="J2234" s="104" t="s">
        <v>497</v>
      </c>
      <c r="K2234" s="104" t="s">
        <v>498</v>
      </c>
      <c r="L2234" s="135"/>
      <c r="M2234" s="136"/>
      <c r="N2234" s="136"/>
      <c r="O2234" s="136"/>
      <c r="P2234" s="136"/>
      <c r="Q2234" s="136"/>
      <c r="R2234" s="136"/>
      <c r="S2234" s="136"/>
      <c r="T2234" s="136"/>
      <c r="U2234" s="136"/>
      <c r="V2234" s="136"/>
      <c r="W2234" s="136"/>
      <c r="X2234" s="136"/>
      <c r="Y2234" s="136"/>
      <c r="Z2234" s="136"/>
    </row>
    <row r="2235" ht="15.75" customHeight="1">
      <c r="A2235" s="104" t="s">
        <v>4263</v>
      </c>
      <c r="B2235" s="135" t="s">
        <v>4376</v>
      </c>
      <c r="C2235" s="135" t="s">
        <v>25</v>
      </c>
      <c r="D2235" s="173">
        <v>44113.0</v>
      </c>
      <c r="E2235" s="135" t="s">
        <v>4377</v>
      </c>
      <c r="F2235" s="135" t="s">
        <v>498</v>
      </c>
      <c r="G2235" s="135" t="s">
        <v>470</v>
      </c>
      <c r="H2235" s="175">
        <v>44177.0</v>
      </c>
      <c r="I2235" s="104">
        <v>45.0</v>
      </c>
      <c r="J2235" s="104" t="s">
        <v>497</v>
      </c>
      <c r="K2235" s="104" t="s">
        <v>498</v>
      </c>
      <c r="L2235" s="135"/>
      <c r="M2235" s="136"/>
      <c r="N2235" s="136"/>
      <c r="O2235" s="136"/>
      <c r="P2235" s="136"/>
      <c r="Q2235" s="136"/>
      <c r="R2235" s="136"/>
      <c r="S2235" s="136"/>
      <c r="T2235" s="136"/>
      <c r="U2235" s="136"/>
      <c r="V2235" s="136"/>
      <c r="W2235" s="136"/>
      <c r="X2235" s="136"/>
      <c r="Y2235" s="136"/>
      <c r="Z2235" s="136"/>
    </row>
    <row r="2236" ht="15.75" customHeight="1">
      <c r="A2236" s="104" t="s">
        <v>4263</v>
      </c>
      <c r="B2236" s="135">
        <v>7.0</v>
      </c>
      <c r="C2236" s="135" t="s">
        <v>25</v>
      </c>
      <c r="D2236" s="173">
        <v>44114.0</v>
      </c>
      <c r="E2236" s="200" t="s">
        <v>4378</v>
      </c>
      <c r="F2236" s="135" t="s">
        <v>498</v>
      </c>
      <c r="G2236" s="135" t="s">
        <v>470</v>
      </c>
      <c r="H2236" s="175">
        <v>44125.0</v>
      </c>
      <c r="I2236" s="104">
        <v>7.0</v>
      </c>
      <c r="J2236" s="104" t="s">
        <v>497</v>
      </c>
      <c r="K2236" s="104" t="s">
        <v>498</v>
      </c>
      <c r="L2236" s="135"/>
      <c r="M2236" s="136"/>
      <c r="N2236" s="136"/>
      <c r="O2236" s="136"/>
      <c r="P2236" s="136"/>
      <c r="Q2236" s="136"/>
      <c r="R2236" s="136"/>
      <c r="S2236" s="136"/>
      <c r="T2236" s="136"/>
      <c r="U2236" s="136"/>
      <c r="V2236" s="136"/>
      <c r="W2236" s="136"/>
      <c r="X2236" s="136"/>
      <c r="Y2236" s="136"/>
      <c r="Z2236" s="136"/>
    </row>
    <row r="2237" ht="15.75" customHeight="1">
      <c r="A2237" s="113" t="s">
        <v>4263</v>
      </c>
      <c r="B2237" s="3" t="s">
        <v>4379</v>
      </c>
      <c r="C2237" s="3" t="s">
        <v>25</v>
      </c>
      <c r="D2237" s="112">
        <v>44114.0</v>
      </c>
      <c r="E2237" s="3" t="s">
        <v>4380</v>
      </c>
      <c r="F2237" s="3" t="s">
        <v>498</v>
      </c>
      <c r="G2237" s="3" t="s">
        <v>1095</v>
      </c>
      <c r="H2237" s="171">
        <v>44117.0</v>
      </c>
      <c r="I2237" s="113">
        <v>2.0</v>
      </c>
      <c r="J2237" s="113" t="s">
        <v>497</v>
      </c>
      <c r="K2237" s="113" t="s">
        <v>498</v>
      </c>
      <c r="L2237" s="3"/>
    </row>
    <row r="2238" ht="15.75" customHeight="1">
      <c r="A2238" s="104" t="s">
        <v>4263</v>
      </c>
      <c r="B2238" s="135" t="s">
        <v>4381</v>
      </c>
      <c r="C2238" s="135" t="s">
        <v>25</v>
      </c>
      <c r="D2238" s="173">
        <v>44114.0</v>
      </c>
      <c r="E2238" s="135" t="s">
        <v>4382</v>
      </c>
      <c r="F2238" s="135" t="s">
        <v>498</v>
      </c>
      <c r="G2238" s="135" t="s">
        <v>470</v>
      </c>
      <c r="H2238" s="175">
        <v>44131.0</v>
      </c>
      <c r="I2238" s="104">
        <v>10.0</v>
      </c>
      <c r="J2238" s="104" t="s">
        <v>497</v>
      </c>
      <c r="K2238" s="104" t="s">
        <v>498</v>
      </c>
      <c r="L2238" s="135"/>
      <c r="M2238" s="136"/>
      <c r="N2238" s="136"/>
      <c r="O2238" s="136"/>
      <c r="P2238" s="136"/>
      <c r="Q2238" s="136"/>
      <c r="R2238" s="136"/>
      <c r="S2238" s="136"/>
      <c r="T2238" s="136"/>
      <c r="U2238" s="136"/>
      <c r="V2238" s="136"/>
      <c r="W2238" s="136"/>
      <c r="X2238" s="136"/>
      <c r="Y2238" s="136"/>
      <c r="Z2238" s="136"/>
    </row>
    <row r="2239" ht="15.75" customHeight="1">
      <c r="A2239" s="104" t="s">
        <v>4263</v>
      </c>
      <c r="B2239" s="135" t="s">
        <v>4383</v>
      </c>
      <c r="C2239" s="135" t="s">
        <v>25</v>
      </c>
      <c r="D2239" s="173">
        <v>44115.0</v>
      </c>
      <c r="E2239" s="135" t="s">
        <v>4384</v>
      </c>
      <c r="F2239" s="135" t="s">
        <v>498</v>
      </c>
      <c r="G2239" s="135" t="s">
        <v>470</v>
      </c>
      <c r="H2239" s="175">
        <v>44124.0</v>
      </c>
      <c r="I2239" s="104">
        <v>5.0</v>
      </c>
      <c r="J2239" s="104" t="s">
        <v>497</v>
      </c>
      <c r="K2239" s="104" t="s">
        <v>498</v>
      </c>
      <c r="L2239" s="135"/>
      <c r="M2239" s="136"/>
      <c r="N2239" s="136"/>
      <c r="O2239" s="136"/>
      <c r="P2239" s="136"/>
      <c r="Q2239" s="136"/>
      <c r="R2239" s="136"/>
      <c r="S2239" s="136"/>
      <c r="T2239" s="136"/>
      <c r="U2239" s="136"/>
      <c r="V2239" s="136"/>
      <c r="W2239" s="136"/>
      <c r="X2239" s="136"/>
      <c r="Y2239" s="136"/>
      <c r="Z2239" s="136"/>
    </row>
    <row r="2240" ht="15.75" customHeight="1">
      <c r="A2240" s="113" t="s">
        <v>4263</v>
      </c>
      <c r="B2240" s="3" t="s">
        <v>4385</v>
      </c>
      <c r="C2240" s="3" t="s">
        <v>25</v>
      </c>
      <c r="D2240" s="112">
        <v>44115.0</v>
      </c>
      <c r="E2240" s="3" t="s">
        <v>4386</v>
      </c>
      <c r="F2240" s="3" t="s">
        <v>498</v>
      </c>
      <c r="G2240" s="3" t="s">
        <v>470</v>
      </c>
      <c r="H2240" s="171">
        <v>44118.0</v>
      </c>
      <c r="I2240" s="113">
        <v>3.0</v>
      </c>
      <c r="J2240" s="113" t="s">
        <v>497</v>
      </c>
      <c r="K2240" s="113" t="s">
        <v>498</v>
      </c>
      <c r="L2240" s="3"/>
    </row>
    <row r="2241" ht="15.75" customHeight="1">
      <c r="A2241" s="113" t="s">
        <v>4263</v>
      </c>
      <c r="B2241" s="3" t="s">
        <v>4387</v>
      </c>
      <c r="C2241" s="3" t="s">
        <v>25</v>
      </c>
      <c r="D2241" s="112">
        <v>44116.0</v>
      </c>
      <c r="E2241" s="3" t="s">
        <v>4388</v>
      </c>
      <c r="F2241" s="3" t="s">
        <v>498</v>
      </c>
      <c r="G2241" s="3" t="s">
        <v>1095</v>
      </c>
      <c r="H2241" s="171">
        <v>44116.0</v>
      </c>
      <c r="I2241" s="113">
        <v>0.0</v>
      </c>
      <c r="J2241" s="113" t="s">
        <v>497</v>
      </c>
      <c r="K2241" s="113" t="s">
        <v>498</v>
      </c>
      <c r="L2241" s="3"/>
    </row>
    <row r="2242" ht="15.75" customHeight="1">
      <c r="A2242" s="113" t="s">
        <v>4263</v>
      </c>
      <c r="B2242" s="3" t="s">
        <v>4389</v>
      </c>
      <c r="C2242" s="3" t="s">
        <v>25</v>
      </c>
      <c r="D2242" s="112">
        <v>44116.0</v>
      </c>
      <c r="E2242" s="155" t="s">
        <v>4390</v>
      </c>
      <c r="F2242" s="3" t="s">
        <v>498</v>
      </c>
      <c r="G2242" s="3" t="s">
        <v>1095</v>
      </c>
      <c r="H2242" s="171">
        <v>44117.0</v>
      </c>
      <c r="I2242" s="113">
        <v>1.0</v>
      </c>
      <c r="J2242" s="113" t="s">
        <v>497</v>
      </c>
      <c r="K2242" s="113" t="s">
        <v>498</v>
      </c>
      <c r="L2242" s="3"/>
    </row>
    <row r="2243" ht="15.75" customHeight="1">
      <c r="A2243" s="104" t="s">
        <v>4263</v>
      </c>
      <c r="B2243" s="135" t="s">
        <v>4391</v>
      </c>
      <c r="C2243" s="135" t="s">
        <v>25</v>
      </c>
      <c r="D2243" s="173">
        <v>44116.0</v>
      </c>
      <c r="E2243" s="186" t="s">
        <v>4392</v>
      </c>
      <c r="F2243" s="135" t="s">
        <v>498</v>
      </c>
      <c r="G2243" s="135" t="s">
        <v>1095</v>
      </c>
      <c r="H2243" s="175">
        <v>44133.0</v>
      </c>
      <c r="I2243" s="104">
        <v>12.0</v>
      </c>
      <c r="J2243" s="104" t="s">
        <v>497</v>
      </c>
      <c r="K2243" s="104" t="s">
        <v>498</v>
      </c>
      <c r="L2243" s="135"/>
      <c r="M2243" s="136"/>
      <c r="N2243" s="136"/>
      <c r="O2243" s="136"/>
      <c r="P2243" s="136"/>
      <c r="Q2243" s="136"/>
      <c r="R2243" s="136"/>
      <c r="S2243" s="136"/>
      <c r="T2243" s="136"/>
      <c r="U2243" s="136"/>
      <c r="V2243" s="136"/>
      <c r="W2243" s="136"/>
      <c r="X2243" s="136"/>
      <c r="Y2243" s="136"/>
      <c r="Z2243" s="136"/>
    </row>
    <row r="2244" ht="15.75" customHeight="1">
      <c r="A2244" s="104" t="s">
        <v>4263</v>
      </c>
      <c r="B2244" s="135" t="s">
        <v>4393</v>
      </c>
      <c r="C2244" s="135" t="s">
        <v>25</v>
      </c>
      <c r="D2244" s="173">
        <v>44116.0</v>
      </c>
      <c r="E2244" s="135" t="s">
        <v>4394</v>
      </c>
      <c r="F2244" s="135" t="s">
        <v>498</v>
      </c>
      <c r="G2244" s="135" t="s">
        <v>1095</v>
      </c>
      <c r="H2244" s="175">
        <v>44133.0</v>
      </c>
      <c r="I2244" s="104">
        <v>12.0</v>
      </c>
      <c r="J2244" s="104" t="s">
        <v>497</v>
      </c>
      <c r="K2244" s="104" t="s">
        <v>498</v>
      </c>
      <c r="L2244" s="135"/>
      <c r="M2244" s="136"/>
      <c r="N2244" s="136"/>
      <c r="O2244" s="136"/>
      <c r="P2244" s="136"/>
      <c r="Q2244" s="136"/>
      <c r="R2244" s="136"/>
      <c r="S2244" s="136"/>
      <c r="T2244" s="136"/>
      <c r="U2244" s="136"/>
      <c r="V2244" s="136"/>
      <c r="W2244" s="136"/>
      <c r="X2244" s="136"/>
      <c r="Y2244" s="136"/>
      <c r="Z2244" s="136"/>
    </row>
    <row r="2245" ht="15.75" customHeight="1">
      <c r="A2245" s="113" t="s">
        <v>4263</v>
      </c>
      <c r="B2245" s="3" t="s">
        <v>4395</v>
      </c>
      <c r="C2245" s="3" t="s">
        <v>25</v>
      </c>
      <c r="D2245" s="112">
        <v>44117.0</v>
      </c>
      <c r="E2245" s="3" t="s">
        <v>1652</v>
      </c>
      <c r="F2245" s="3" t="s">
        <v>498</v>
      </c>
      <c r="G2245" s="3" t="s">
        <v>1095</v>
      </c>
      <c r="H2245" s="171">
        <v>44118.0</v>
      </c>
      <c r="I2245" s="113">
        <v>1.0</v>
      </c>
      <c r="J2245" s="113" t="s">
        <v>497</v>
      </c>
      <c r="K2245" s="113" t="s">
        <v>498</v>
      </c>
      <c r="L2245" s="3"/>
    </row>
    <row r="2246" ht="15.75" customHeight="1">
      <c r="A2246" s="113" t="s">
        <v>4263</v>
      </c>
      <c r="B2246" s="3" t="s">
        <v>4396</v>
      </c>
      <c r="C2246" s="3" t="s">
        <v>25</v>
      </c>
      <c r="D2246" s="112">
        <v>44117.0</v>
      </c>
      <c r="E2246" s="3" t="s">
        <v>4397</v>
      </c>
      <c r="F2246" s="3" t="s">
        <v>498</v>
      </c>
      <c r="G2246" s="3" t="s">
        <v>1095</v>
      </c>
      <c r="H2246" s="171">
        <v>44118.0</v>
      </c>
      <c r="I2246" s="113">
        <v>1.0</v>
      </c>
      <c r="J2246" s="113" t="s">
        <v>497</v>
      </c>
      <c r="K2246" s="113" t="s">
        <v>498</v>
      </c>
      <c r="L2246" s="3"/>
    </row>
    <row r="2247" ht="15.75" customHeight="1">
      <c r="A2247" s="194" t="s">
        <v>4263</v>
      </c>
      <c r="B2247" s="195" t="s">
        <v>4398</v>
      </c>
      <c r="C2247" s="195" t="s">
        <v>257</v>
      </c>
      <c r="D2247" s="196">
        <v>44118.0</v>
      </c>
      <c r="E2247" s="197" t="s">
        <v>4399</v>
      </c>
      <c r="F2247" s="195" t="s">
        <v>498</v>
      </c>
      <c r="G2247" s="197" t="s">
        <v>4268</v>
      </c>
      <c r="H2247" s="198" t="s">
        <v>3976</v>
      </c>
      <c r="I2247" s="194"/>
      <c r="J2247" s="194" t="s">
        <v>497</v>
      </c>
      <c r="K2247" s="194" t="s">
        <v>498</v>
      </c>
      <c r="L2247" s="195"/>
      <c r="M2247" s="199"/>
      <c r="N2247" s="199"/>
      <c r="O2247" s="199"/>
      <c r="P2247" s="199"/>
      <c r="Q2247" s="199"/>
      <c r="R2247" s="199"/>
      <c r="S2247" s="199"/>
      <c r="T2247" s="199"/>
      <c r="U2247" s="199"/>
      <c r="V2247" s="199"/>
      <c r="W2247" s="199"/>
      <c r="X2247" s="199"/>
      <c r="Y2247" s="199"/>
      <c r="Z2247" s="199"/>
    </row>
    <row r="2248" ht="15.75" customHeight="1">
      <c r="A2248" s="104" t="s">
        <v>4263</v>
      </c>
      <c r="B2248" s="135" t="s">
        <v>4400</v>
      </c>
      <c r="C2248" s="135" t="s">
        <v>257</v>
      </c>
      <c r="D2248" s="173">
        <v>44118.0</v>
      </c>
      <c r="E2248" s="186" t="s">
        <v>4401</v>
      </c>
      <c r="F2248" s="135" t="s">
        <v>498</v>
      </c>
      <c r="G2248" s="135" t="s">
        <v>1095</v>
      </c>
      <c r="H2248" s="175">
        <v>44133.0</v>
      </c>
      <c r="I2248" s="104">
        <v>12.0</v>
      </c>
      <c r="J2248" s="104" t="s">
        <v>497</v>
      </c>
      <c r="K2248" s="104" t="s">
        <v>498</v>
      </c>
      <c r="L2248" s="135"/>
      <c r="M2248" s="136"/>
      <c r="N2248" s="136"/>
      <c r="O2248" s="136"/>
      <c r="P2248" s="136"/>
      <c r="Q2248" s="136"/>
      <c r="R2248" s="136"/>
      <c r="S2248" s="136"/>
      <c r="T2248" s="136"/>
      <c r="U2248" s="136"/>
      <c r="V2248" s="136"/>
      <c r="W2248" s="136"/>
      <c r="X2248" s="136"/>
      <c r="Y2248" s="136"/>
      <c r="Z2248" s="136"/>
    </row>
    <row r="2249" ht="15.75" customHeight="1">
      <c r="A2249" s="194" t="s">
        <v>4263</v>
      </c>
      <c r="B2249" s="195" t="s">
        <v>4402</v>
      </c>
      <c r="C2249" s="195" t="s">
        <v>257</v>
      </c>
      <c r="D2249" s="196">
        <v>44118.0</v>
      </c>
      <c r="E2249" s="197" t="s">
        <v>4403</v>
      </c>
      <c r="F2249" s="195" t="s">
        <v>498</v>
      </c>
      <c r="G2249" s="197" t="s">
        <v>4268</v>
      </c>
      <c r="H2249" s="198" t="s">
        <v>3976</v>
      </c>
      <c r="I2249" s="194"/>
      <c r="J2249" s="194" t="s">
        <v>497</v>
      </c>
      <c r="K2249" s="194" t="s">
        <v>498</v>
      </c>
      <c r="L2249" s="195"/>
      <c r="M2249" s="199"/>
      <c r="N2249" s="199"/>
      <c r="O2249" s="199"/>
      <c r="P2249" s="199"/>
      <c r="Q2249" s="199"/>
      <c r="R2249" s="199"/>
      <c r="S2249" s="199"/>
      <c r="T2249" s="199"/>
      <c r="U2249" s="199"/>
      <c r="V2249" s="199"/>
      <c r="W2249" s="199"/>
      <c r="X2249" s="199"/>
      <c r="Y2249" s="199"/>
      <c r="Z2249" s="199"/>
    </row>
    <row r="2250" ht="15.75" customHeight="1">
      <c r="A2250" s="194" t="s">
        <v>4263</v>
      </c>
      <c r="B2250" s="195" t="s">
        <v>4404</v>
      </c>
      <c r="C2250" s="195" t="s">
        <v>257</v>
      </c>
      <c r="D2250" s="196">
        <v>44118.0</v>
      </c>
      <c r="E2250" s="197" t="s">
        <v>4405</v>
      </c>
      <c r="F2250" s="195" t="s">
        <v>498</v>
      </c>
      <c r="G2250" s="197" t="s">
        <v>4268</v>
      </c>
      <c r="H2250" s="198" t="s">
        <v>3976</v>
      </c>
      <c r="I2250" s="194"/>
      <c r="J2250" s="194" t="s">
        <v>497</v>
      </c>
      <c r="K2250" s="194" t="s">
        <v>498</v>
      </c>
      <c r="L2250" s="195"/>
      <c r="M2250" s="199"/>
      <c r="N2250" s="199"/>
      <c r="O2250" s="199"/>
      <c r="P2250" s="199"/>
      <c r="Q2250" s="199"/>
      <c r="R2250" s="199"/>
      <c r="S2250" s="199"/>
      <c r="T2250" s="199"/>
      <c r="U2250" s="199"/>
      <c r="V2250" s="199"/>
      <c r="W2250" s="199"/>
      <c r="X2250" s="199"/>
      <c r="Y2250" s="199"/>
      <c r="Z2250" s="199"/>
    </row>
    <row r="2251" ht="15.75" customHeight="1">
      <c r="A2251" s="104" t="s">
        <v>4263</v>
      </c>
      <c r="B2251" s="135" t="s">
        <v>4406</v>
      </c>
      <c r="C2251" s="135" t="s">
        <v>257</v>
      </c>
      <c r="D2251" s="173">
        <v>44118.0</v>
      </c>
      <c r="E2251" s="135" t="s">
        <v>4407</v>
      </c>
      <c r="F2251" s="135" t="s">
        <v>498</v>
      </c>
      <c r="G2251" s="135" t="s">
        <v>1095</v>
      </c>
      <c r="H2251" s="175">
        <v>44121.0</v>
      </c>
      <c r="I2251" s="104">
        <v>2.0</v>
      </c>
      <c r="J2251" s="104" t="s">
        <v>497</v>
      </c>
      <c r="K2251" s="104" t="s">
        <v>498</v>
      </c>
      <c r="L2251" s="135"/>
      <c r="M2251" s="136"/>
      <c r="N2251" s="136"/>
      <c r="O2251" s="136"/>
      <c r="P2251" s="136"/>
      <c r="Q2251" s="136"/>
      <c r="R2251" s="136"/>
      <c r="S2251" s="136"/>
      <c r="T2251" s="136"/>
      <c r="U2251" s="136"/>
      <c r="V2251" s="136"/>
      <c r="W2251" s="136"/>
      <c r="X2251" s="136"/>
      <c r="Y2251" s="136"/>
      <c r="Z2251" s="136"/>
    </row>
    <row r="2252" ht="15.75" customHeight="1">
      <c r="A2252" s="104" t="s">
        <v>4263</v>
      </c>
      <c r="B2252" s="3" t="s">
        <v>4408</v>
      </c>
      <c r="C2252" s="135" t="s">
        <v>257</v>
      </c>
      <c r="D2252" s="173">
        <v>44118.0</v>
      </c>
      <c r="E2252" s="3" t="s">
        <v>4409</v>
      </c>
      <c r="F2252" s="135" t="s">
        <v>498</v>
      </c>
      <c r="G2252" s="135" t="s">
        <v>1095</v>
      </c>
      <c r="H2252" s="171">
        <v>44131.0</v>
      </c>
      <c r="I2252" s="113">
        <v>8.0</v>
      </c>
      <c r="J2252" s="104" t="s">
        <v>497</v>
      </c>
      <c r="K2252" s="104" t="s">
        <v>498</v>
      </c>
      <c r="L2252" s="3"/>
    </row>
    <row r="2253" ht="15.75" customHeight="1">
      <c r="A2253" s="113" t="s">
        <v>4263</v>
      </c>
      <c r="B2253" s="3" t="s">
        <v>4410</v>
      </c>
      <c r="C2253" s="3" t="s">
        <v>25</v>
      </c>
      <c r="D2253" s="112">
        <v>44118.0</v>
      </c>
      <c r="E2253" s="3" t="s">
        <v>4411</v>
      </c>
      <c r="F2253" s="3" t="s">
        <v>498</v>
      </c>
      <c r="G2253" s="3" t="s">
        <v>1095</v>
      </c>
      <c r="H2253" s="171">
        <v>44119.0</v>
      </c>
      <c r="I2253" s="113">
        <v>1.0</v>
      </c>
      <c r="J2253" s="104" t="s">
        <v>497</v>
      </c>
      <c r="K2253" s="104" t="s">
        <v>498</v>
      </c>
      <c r="L2253" s="3"/>
    </row>
    <row r="2254" ht="15.75" customHeight="1">
      <c r="A2254" s="113" t="s">
        <v>4263</v>
      </c>
      <c r="B2254" s="3" t="s">
        <v>4412</v>
      </c>
      <c r="C2254" s="3" t="s">
        <v>25</v>
      </c>
      <c r="D2254" s="112">
        <v>44118.0</v>
      </c>
      <c r="E2254" s="3" t="s">
        <v>4413</v>
      </c>
      <c r="F2254" s="135" t="s">
        <v>498</v>
      </c>
      <c r="G2254" s="135" t="s">
        <v>1092</v>
      </c>
      <c r="H2254" s="175">
        <v>44121.0</v>
      </c>
      <c r="I2254" s="104">
        <v>2.0</v>
      </c>
      <c r="J2254" s="104" t="s">
        <v>497</v>
      </c>
      <c r="K2254" s="104" t="s">
        <v>498</v>
      </c>
      <c r="L2254" s="3"/>
    </row>
    <row r="2255" ht="15.75" customHeight="1">
      <c r="A2255" s="104" t="s">
        <v>4263</v>
      </c>
      <c r="B2255" s="135" t="s">
        <v>4414</v>
      </c>
      <c r="C2255" s="135" t="s">
        <v>25</v>
      </c>
      <c r="D2255" s="173">
        <v>44118.0</v>
      </c>
      <c r="E2255" s="186" t="s">
        <v>4415</v>
      </c>
      <c r="F2255" s="135" t="s">
        <v>498</v>
      </c>
      <c r="G2255" s="135" t="s">
        <v>1095</v>
      </c>
      <c r="H2255" s="175">
        <v>44138.0</v>
      </c>
      <c r="I2255" s="104">
        <v>14.0</v>
      </c>
      <c r="J2255" s="104" t="s">
        <v>497</v>
      </c>
      <c r="K2255" s="104" t="s">
        <v>498</v>
      </c>
      <c r="L2255" s="135"/>
      <c r="M2255" s="136"/>
      <c r="N2255" s="136"/>
      <c r="O2255" s="136"/>
      <c r="P2255" s="136"/>
      <c r="Q2255" s="136"/>
      <c r="R2255" s="136"/>
      <c r="S2255" s="136"/>
      <c r="T2255" s="136"/>
      <c r="U2255" s="136"/>
      <c r="V2255" s="136"/>
      <c r="W2255" s="136"/>
      <c r="X2255" s="136"/>
      <c r="Y2255" s="136"/>
      <c r="Z2255" s="136"/>
    </row>
    <row r="2256" ht="15.75" customHeight="1">
      <c r="A2256" s="104" t="s">
        <v>4263</v>
      </c>
      <c r="B2256" s="135" t="s">
        <v>4416</v>
      </c>
      <c r="C2256" s="135" t="s">
        <v>257</v>
      </c>
      <c r="D2256" s="173">
        <v>44119.0</v>
      </c>
      <c r="E2256" s="135" t="s">
        <v>4417</v>
      </c>
      <c r="F2256" s="135" t="s">
        <v>498</v>
      </c>
      <c r="G2256" s="135" t="s">
        <v>1095</v>
      </c>
      <c r="H2256" s="175">
        <v>44133.0</v>
      </c>
      <c r="I2256" s="104">
        <v>11.0</v>
      </c>
      <c r="J2256" s="104" t="s">
        <v>497</v>
      </c>
      <c r="K2256" s="104" t="s">
        <v>498</v>
      </c>
      <c r="L2256" s="135"/>
      <c r="M2256" s="136"/>
      <c r="N2256" s="136"/>
      <c r="O2256" s="136"/>
      <c r="P2256" s="136"/>
      <c r="Q2256" s="136"/>
      <c r="R2256" s="136"/>
      <c r="S2256" s="136"/>
      <c r="T2256" s="136"/>
      <c r="U2256" s="136"/>
      <c r="V2256" s="136"/>
      <c r="W2256" s="136"/>
      <c r="X2256" s="136"/>
      <c r="Y2256" s="136"/>
      <c r="Z2256" s="136"/>
    </row>
    <row r="2257" ht="15.75" customHeight="1">
      <c r="A2257" s="113" t="s">
        <v>4263</v>
      </c>
      <c r="B2257" s="3" t="s">
        <v>4418</v>
      </c>
      <c r="C2257" s="3" t="s">
        <v>25</v>
      </c>
      <c r="D2257" s="173">
        <v>44119.0</v>
      </c>
      <c r="E2257" s="155" t="s">
        <v>3052</v>
      </c>
      <c r="F2257" s="3" t="s">
        <v>498</v>
      </c>
      <c r="G2257" s="3" t="s">
        <v>1095</v>
      </c>
      <c r="H2257" s="171">
        <v>44120.0</v>
      </c>
      <c r="I2257" s="113">
        <v>1.0</v>
      </c>
      <c r="J2257" s="104" t="s">
        <v>497</v>
      </c>
      <c r="K2257" s="104" t="s">
        <v>498</v>
      </c>
      <c r="L2257" s="3"/>
    </row>
    <row r="2258" ht="15.75" customHeight="1">
      <c r="A2258" s="113" t="s">
        <v>4263</v>
      </c>
      <c r="B2258" s="3" t="s">
        <v>4419</v>
      </c>
      <c r="C2258" s="3" t="s">
        <v>25</v>
      </c>
      <c r="D2258" s="173">
        <v>44119.0</v>
      </c>
      <c r="E2258" s="155" t="s">
        <v>4420</v>
      </c>
      <c r="F2258" s="135" t="s">
        <v>498</v>
      </c>
      <c r="G2258" s="135" t="s">
        <v>470</v>
      </c>
      <c r="H2258" s="175">
        <v>44125.0</v>
      </c>
      <c r="I2258" s="104">
        <v>4.0</v>
      </c>
      <c r="J2258" s="104" t="s">
        <v>497</v>
      </c>
      <c r="K2258" s="104" t="s">
        <v>498</v>
      </c>
      <c r="L2258" s="3"/>
    </row>
    <row r="2259" ht="15.75" customHeight="1">
      <c r="A2259" s="113" t="s">
        <v>4263</v>
      </c>
      <c r="B2259" s="3" t="s">
        <v>4421</v>
      </c>
      <c r="C2259" s="3" t="s">
        <v>25</v>
      </c>
      <c r="D2259" s="173">
        <v>44119.0</v>
      </c>
      <c r="E2259" s="3" t="s">
        <v>4422</v>
      </c>
      <c r="F2259" s="135" t="s">
        <v>498</v>
      </c>
      <c r="G2259" s="135" t="s">
        <v>1095</v>
      </c>
      <c r="H2259" s="175">
        <v>44138.0</v>
      </c>
      <c r="I2259" s="104">
        <v>12.0</v>
      </c>
      <c r="J2259" s="104" t="s">
        <v>497</v>
      </c>
      <c r="K2259" s="104" t="s">
        <v>498</v>
      </c>
      <c r="L2259" s="3"/>
    </row>
    <row r="2260" ht="15.75" customHeight="1">
      <c r="A2260" s="113" t="s">
        <v>4263</v>
      </c>
      <c r="B2260" s="3" t="s">
        <v>4423</v>
      </c>
      <c r="C2260" s="3" t="s">
        <v>25</v>
      </c>
      <c r="D2260" s="173">
        <v>44119.0</v>
      </c>
      <c r="E2260" s="3" t="s">
        <v>3895</v>
      </c>
      <c r="F2260" s="135" t="s">
        <v>498</v>
      </c>
      <c r="G2260" s="135" t="s">
        <v>470</v>
      </c>
      <c r="H2260" s="171">
        <v>44139.0</v>
      </c>
      <c r="I2260" s="113">
        <v>13.0</v>
      </c>
      <c r="J2260" s="104"/>
      <c r="K2260" s="104"/>
      <c r="L2260" s="3"/>
    </row>
    <row r="2261" ht="15.75" customHeight="1">
      <c r="A2261" s="113" t="s">
        <v>4263</v>
      </c>
      <c r="B2261" s="3" t="s">
        <v>4424</v>
      </c>
      <c r="C2261" s="3" t="s">
        <v>25</v>
      </c>
      <c r="D2261" s="112">
        <v>44120.0</v>
      </c>
      <c r="E2261" s="3" t="s">
        <v>4425</v>
      </c>
      <c r="F2261" s="3" t="s">
        <v>498</v>
      </c>
      <c r="G2261" s="3" t="s">
        <v>1095</v>
      </c>
      <c r="H2261" s="171">
        <v>44120.0</v>
      </c>
      <c r="I2261" s="113">
        <v>1.0</v>
      </c>
      <c r="J2261" s="104" t="s">
        <v>497</v>
      </c>
      <c r="K2261" s="104" t="s">
        <v>498</v>
      </c>
      <c r="L2261" s="3"/>
    </row>
    <row r="2262" ht="15.75" customHeight="1">
      <c r="A2262" s="113" t="s">
        <v>4263</v>
      </c>
      <c r="B2262" s="3" t="s">
        <v>4426</v>
      </c>
      <c r="C2262" s="3" t="s">
        <v>25</v>
      </c>
      <c r="D2262" s="112">
        <v>44120.0</v>
      </c>
      <c r="E2262" s="3" t="s">
        <v>4427</v>
      </c>
      <c r="F2262" s="135" t="s">
        <v>498</v>
      </c>
      <c r="G2262" s="135" t="s">
        <v>1095</v>
      </c>
      <c r="H2262" s="175">
        <v>44132.0</v>
      </c>
      <c r="I2262" s="104">
        <v>7.0</v>
      </c>
      <c r="J2262" s="104" t="s">
        <v>497</v>
      </c>
      <c r="K2262" s="104" t="s">
        <v>498</v>
      </c>
      <c r="L2262" s="3"/>
    </row>
    <row r="2263" ht="15.75" customHeight="1">
      <c r="A2263" s="113" t="s">
        <v>4263</v>
      </c>
      <c r="B2263" s="3" t="s">
        <v>4428</v>
      </c>
      <c r="C2263" s="3" t="s">
        <v>25</v>
      </c>
      <c r="D2263" s="112">
        <v>44120.0</v>
      </c>
      <c r="E2263" s="155" t="s">
        <v>4429</v>
      </c>
      <c r="F2263" s="135" t="s">
        <v>498</v>
      </c>
      <c r="G2263" s="3" t="s">
        <v>470</v>
      </c>
      <c r="H2263" s="171">
        <v>44121.0</v>
      </c>
      <c r="I2263" s="113">
        <v>1.0</v>
      </c>
      <c r="J2263" s="104" t="s">
        <v>497</v>
      </c>
      <c r="K2263" s="104" t="s">
        <v>498</v>
      </c>
      <c r="L2263" s="3"/>
    </row>
    <row r="2264" ht="15.75" customHeight="1">
      <c r="A2264" s="113" t="s">
        <v>4263</v>
      </c>
      <c r="B2264" s="3" t="s">
        <v>4430</v>
      </c>
      <c r="C2264" s="3" t="s">
        <v>25</v>
      </c>
      <c r="D2264" s="112">
        <v>44120.0</v>
      </c>
      <c r="E2264" s="3" t="s">
        <v>4431</v>
      </c>
      <c r="F2264" s="135" t="s">
        <v>498</v>
      </c>
      <c r="G2264" s="3" t="s">
        <v>1095</v>
      </c>
      <c r="H2264" s="171">
        <v>44121.0</v>
      </c>
      <c r="I2264" s="113">
        <v>1.0</v>
      </c>
      <c r="J2264" s="104" t="s">
        <v>497</v>
      </c>
      <c r="K2264" s="104" t="s">
        <v>498</v>
      </c>
      <c r="L2264" s="3"/>
    </row>
    <row r="2265" ht="15.75" customHeight="1">
      <c r="A2265" s="104" t="s">
        <v>4263</v>
      </c>
      <c r="B2265" s="135" t="s">
        <v>4432</v>
      </c>
      <c r="C2265" s="135" t="s">
        <v>25</v>
      </c>
      <c r="D2265" s="173">
        <v>44120.0</v>
      </c>
      <c r="E2265" s="186" t="s">
        <v>4433</v>
      </c>
      <c r="F2265" s="135" t="s">
        <v>498</v>
      </c>
      <c r="G2265" s="135" t="s">
        <v>470</v>
      </c>
      <c r="H2265" s="175">
        <v>44177.0</v>
      </c>
      <c r="I2265" s="104">
        <v>45.0</v>
      </c>
      <c r="J2265" s="104" t="s">
        <v>497</v>
      </c>
      <c r="K2265" s="104" t="s">
        <v>498</v>
      </c>
      <c r="L2265" s="135"/>
      <c r="M2265" s="136"/>
      <c r="N2265" s="136"/>
      <c r="O2265" s="136"/>
      <c r="P2265" s="136"/>
      <c r="Q2265" s="136"/>
      <c r="R2265" s="136"/>
      <c r="S2265" s="136"/>
      <c r="T2265" s="136"/>
      <c r="U2265" s="136"/>
      <c r="V2265" s="136"/>
      <c r="W2265" s="136"/>
      <c r="X2265" s="136"/>
      <c r="Y2265" s="136"/>
      <c r="Z2265" s="136"/>
    </row>
    <row r="2266" ht="15.75" customHeight="1">
      <c r="A2266" s="113" t="s">
        <v>4263</v>
      </c>
      <c r="B2266" s="3" t="s">
        <v>4434</v>
      </c>
      <c r="C2266" s="3" t="s">
        <v>25</v>
      </c>
      <c r="D2266" s="112">
        <v>44120.0</v>
      </c>
      <c r="E2266" s="155" t="s">
        <v>4435</v>
      </c>
      <c r="F2266" s="135" t="s">
        <v>498</v>
      </c>
      <c r="G2266" s="135" t="s">
        <v>1095</v>
      </c>
      <c r="H2266" s="175">
        <v>44131.0</v>
      </c>
      <c r="I2266" s="104">
        <v>6.0</v>
      </c>
      <c r="J2266" s="104" t="s">
        <v>497</v>
      </c>
      <c r="K2266" s="104" t="s">
        <v>498</v>
      </c>
      <c r="L2266" s="3"/>
    </row>
    <row r="2267" ht="23.25" customHeight="1">
      <c r="A2267" s="113" t="s">
        <v>4263</v>
      </c>
      <c r="B2267" s="3" t="s">
        <v>4436</v>
      </c>
      <c r="C2267" s="3" t="s">
        <v>25</v>
      </c>
      <c r="D2267" s="112">
        <v>44120.0</v>
      </c>
      <c r="E2267" s="3" t="s">
        <v>4437</v>
      </c>
      <c r="F2267" s="135" t="s">
        <v>498</v>
      </c>
      <c r="G2267" s="135" t="s">
        <v>1095</v>
      </c>
      <c r="H2267" s="175">
        <v>44138.0</v>
      </c>
      <c r="I2267" s="104">
        <v>11.0</v>
      </c>
      <c r="J2267" s="104" t="s">
        <v>497</v>
      </c>
      <c r="K2267" s="104" t="s">
        <v>498</v>
      </c>
      <c r="L2267" s="3"/>
    </row>
    <row r="2268" ht="15.75" customHeight="1">
      <c r="A2268" s="113" t="s">
        <v>4263</v>
      </c>
      <c r="B2268" s="3" t="s">
        <v>4438</v>
      </c>
      <c r="C2268" s="3" t="s">
        <v>25</v>
      </c>
      <c r="D2268" s="112">
        <v>44120.0</v>
      </c>
      <c r="E2268" s="3" t="s">
        <v>4439</v>
      </c>
      <c r="F2268" s="135" t="s">
        <v>498</v>
      </c>
      <c r="G2268" s="135" t="s">
        <v>1095</v>
      </c>
      <c r="H2268" s="175">
        <v>44133.0</v>
      </c>
      <c r="I2268" s="104">
        <v>9.0</v>
      </c>
      <c r="J2268" s="104" t="s">
        <v>497</v>
      </c>
      <c r="K2268" s="104" t="s">
        <v>498</v>
      </c>
      <c r="L2268" s="3"/>
    </row>
    <row r="2269" ht="15.75" customHeight="1">
      <c r="A2269" s="104" t="s">
        <v>4263</v>
      </c>
      <c r="B2269" s="135" t="s">
        <v>4440</v>
      </c>
      <c r="C2269" s="135" t="s">
        <v>25</v>
      </c>
      <c r="D2269" s="173">
        <v>44120.0</v>
      </c>
      <c r="E2269" s="135" t="s">
        <v>4441</v>
      </c>
      <c r="F2269" s="135" t="s">
        <v>498</v>
      </c>
      <c r="G2269" s="186" t="s">
        <v>470</v>
      </c>
      <c r="H2269" s="175">
        <v>44141.0</v>
      </c>
      <c r="I2269" s="104">
        <v>15.0</v>
      </c>
      <c r="J2269" s="104" t="s">
        <v>497</v>
      </c>
      <c r="K2269" s="104" t="s">
        <v>498</v>
      </c>
      <c r="L2269" s="135"/>
      <c r="M2269" s="136"/>
      <c r="N2269" s="136"/>
      <c r="O2269" s="136"/>
      <c r="P2269" s="136"/>
      <c r="Q2269" s="136"/>
      <c r="R2269" s="136"/>
      <c r="S2269" s="136"/>
      <c r="T2269" s="136"/>
      <c r="U2269" s="136"/>
      <c r="V2269" s="136"/>
      <c r="W2269" s="136"/>
      <c r="X2269" s="136"/>
      <c r="Y2269" s="136"/>
      <c r="Z2269" s="136"/>
    </row>
    <row r="2270" ht="15.75" customHeight="1">
      <c r="A2270" s="104" t="s">
        <v>4263</v>
      </c>
      <c r="B2270" s="135" t="s">
        <v>4442</v>
      </c>
      <c r="C2270" s="135" t="s">
        <v>25</v>
      </c>
      <c r="D2270" s="173">
        <v>44120.0</v>
      </c>
      <c r="E2270" s="135" t="s">
        <v>4443</v>
      </c>
      <c r="F2270" s="135" t="s">
        <v>498</v>
      </c>
      <c r="G2270" s="186" t="s">
        <v>470</v>
      </c>
      <c r="H2270" s="175">
        <v>44141.0</v>
      </c>
      <c r="I2270" s="104">
        <v>15.0</v>
      </c>
      <c r="J2270" s="104" t="s">
        <v>497</v>
      </c>
      <c r="K2270" s="104" t="s">
        <v>498</v>
      </c>
      <c r="L2270" s="135"/>
      <c r="M2270" s="136"/>
      <c r="N2270" s="136"/>
      <c r="O2270" s="136"/>
      <c r="P2270" s="136"/>
      <c r="Q2270" s="136"/>
      <c r="R2270" s="136"/>
      <c r="S2270" s="136"/>
      <c r="T2270" s="136"/>
      <c r="U2270" s="136"/>
      <c r="V2270" s="136"/>
      <c r="W2270" s="136"/>
      <c r="X2270" s="136"/>
      <c r="Y2270" s="136"/>
      <c r="Z2270" s="136"/>
    </row>
    <row r="2271" ht="15.75" customHeight="1">
      <c r="A2271" s="113" t="s">
        <v>4263</v>
      </c>
      <c r="B2271" s="3" t="s">
        <v>4444</v>
      </c>
      <c r="C2271" s="3" t="s">
        <v>25</v>
      </c>
      <c r="D2271" s="112">
        <v>44120.0</v>
      </c>
      <c r="E2271" s="3" t="s">
        <v>4445</v>
      </c>
      <c r="F2271" s="3" t="s">
        <v>498</v>
      </c>
      <c r="G2271" s="155" t="s">
        <v>1092</v>
      </c>
      <c r="H2271" s="171">
        <v>44131.0</v>
      </c>
      <c r="I2271" s="113">
        <v>7.0</v>
      </c>
      <c r="J2271" s="104" t="s">
        <v>497</v>
      </c>
      <c r="K2271" s="104" t="s">
        <v>498</v>
      </c>
      <c r="L2271" s="3"/>
    </row>
    <row r="2272" ht="15.75" customHeight="1">
      <c r="A2272" s="113" t="s">
        <v>4263</v>
      </c>
      <c r="B2272" s="3" t="s">
        <v>4446</v>
      </c>
      <c r="C2272" s="3" t="s">
        <v>25</v>
      </c>
      <c r="D2272" s="112">
        <v>44120.0</v>
      </c>
      <c r="E2272" s="3" t="s">
        <v>4443</v>
      </c>
      <c r="F2272" s="135" t="s">
        <v>498</v>
      </c>
      <c r="G2272" s="135" t="s">
        <v>470</v>
      </c>
      <c r="H2272" s="171">
        <v>44139.0</v>
      </c>
      <c r="I2272" s="113">
        <v>13.0</v>
      </c>
      <c r="J2272" s="104" t="s">
        <v>497</v>
      </c>
      <c r="K2272" s="104" t="s">
        <v>498</v>
      </c>
      <c r="L2272" s="3"/>
    </row>
    <row r="2273" ht="15.75" customHeight="1">
      <c r="A2273" s="113" t="s">
        <v>4263</v>
      </c>
      <c r="B2273" s="3" t="s">
        <v>4447</v>
      </c>
      <c r="C2273" s="3" t="s">
        <v>25</v>
      </c>
      <c r="D2273" s="112">
        <v>44120.0</v>
      </c>
      <c r="E2273" s="3" t="s">
        <v>3969</v>
      </c>
      <c r="F2273" s="135" t="s">
        <v>498</v>
      </c>
      <c r="G2273" s="135" t="s">
        <v>470</v>
      </c>
      <c r="H2273" s="171">
        <v>44139.0</v>
      </c>
      <c r="I2273" s="113">
        <v>13.0</v>
      </c>
      <c r="J2273" s="104" t="s">
        <v>497</v>
      </c>
      <c r="K2273" s="104" t="s">
        <v>498</v>
      </c>
      <c r="L2273" s="3"/>
    </row>
    <row r="2274" ht="15.75" customHeight="1">
      <c r="A2274" s="113" t="s">
        <v>4263</v>
      </c>
      <c r="B2274" s="3" t="s">
        <v>4448</v>
      </c>
      <c r="C2274" s="3" t="s">
        <v>25</v>
      </c>
      <c r="D2274" s="112">
        <v>44120.0</v>
      </c>
      <c r="E2274" s="3" t="s">
        <v>4449</v>
      </c>
      <c r="F2274" s="135" t="s">
        <v>498</v>
      </c>
      <c r="G2274" s="135" t="s">
        <v>470</v>
      </c>
      <c r="H2274" s="171">
        <v>44139.0</v>
      </c>
      <c r="I2274" s="113">
        <v>13.0</v>
      </c>
      <c r="J2274" s="104" t="s">
        <v>497</v>
      </c>
      <c r="K2274" s="104" t="s">
        <v>498</v>
      </c>
      <c r="L2274" s="3"/>
    </row>
    <row r="2275" ht="15.75" customHeight="1">
      <c r="A2275" s="113" t="s">
        <v>4263</v>
      </c>
      <c r="B2275" s="3" t="s">
        <v>4450</v>
      </c>
      <c r="C2275" s="3" t="s">
        <v>25</v>
      </c>
      <c r="D2275" s="112">
        <v>44120.0</v>
      </c>
      <c r="E2275" s="3" t="s">
        <v>4449</v>
      </c>
      <c r="F2275" s="135" t="s">
        <v>498</v>
      </c>
      <c r="G2275" s="135" t="s">
        <v>470</v>
      </c>
      <c r="H2275" s="171">
        <v>44139.0</v>
      </c>
      <c r="I2275" s="113">
        <v>13.0</v>
      </c>
      <c r="J2275" s="104"/>
      <c r="K2275" s="104"/>
      <c r="L2275" s="3"/>
    </row>
    <row r="2276" ht="15.75" customHeight="1">
      <c r="A2276" s="113" t="s">
        <v>4263</v>
      </c>
      <c r="B2276" s="3" t="s">
        <v>4451</v>
      </c>
      <c r="C2276" s="3" t="s">
        <v>25</v>
      </c>
      <c r="D2276" s="112">
        <v>44121.0</v>
      </c>
      <c r="E2276" s="3" t="s">
        <v>4452</v>
      </c>
      <c r="F2276" s="3" t="s">
        <v>498</v>
      </c>
      <c r="G2276" s="155" t="s">
        <v>1092</v>
      </c>
      <c r="H2276" s="171">
        <v>44121.0</v>
      </c>
      <c r="I2276" s="113">
        <v>0.0</v>
      </c>
      <c r="J2276" s="104" t="s">
        <v>497</v>
      </c>
      <c r="K2276" s="104" t="s">
        <v>498</v>
      </c>
      <c r="L2276" s="3"/>
    </row>
    <row r="2277" ht="15.75" customHeight="1">
      <c r="A2277" s="113" t="s">
        <v>4263</v>
      </c>
      <c r="B2277" s="3" t="s">
        <v>4453</v>
      </c>
      <c r="C2277" s="3" t="s">
        <v>25</v>
      </c>
      <c r="D2277" s="112">
        <v>44121.0</v>
      </c>
      <c r="E2277" s="3" t="s">
        <v>4454</v>
      </c>
      <c r="F2277" s="135" t="s">
        <v>498</v>
      </c>
      <c r="G2277" s="155" t="s">
        <v>1095</v>
      </c>
      <c r="H2277" s="171">
        <v>44123.0</v>
      </c>
      <c r="I2277" s="113">
        <v>1.0</v>
      </c>
      <c r="J2277" s="104" t="s">
        <v>497</v>
      </c>
      <c r="K2277" s="104" t="s">
        <v>498</v>
      </c>
      <c r="L2277" s="3"/>
    </row>
    <row r="2278" ht="15.75" customHeight="1">
      <c r="A2278" s="113" t="s">
        <v>4263</v>
      </c>
      <c r="B2278" s="3" t="s">
        <v>4455</v>
      </c>
      <c r="C2278" s="3" t="s">
        <v>25</v>
      </c>
      <c r="D2278" s="112">
        <v>44121.0</v>
      </c>
      <c r="E2278" s="3" t="s">
        <v>4456</v>
      </c>
      <c r="F2278" s="3" t="s">
        <v>498</v>
      </c>
      <c r="G2278" s="155" t="s">
        <v>1092</v>
      </c>
      <c r="H2278" s="171">
        <v>44123.0</v>
      </c>
      <c r="I2278" s="113">
        <v>1.0</v>
      </c>
      <c r="J2278" s="104" t="s">
        <v>497</v>
      </c>
      <c r="K2278" s="104" t="s">
        <v>498</v>
      </c>
      <c r="L2278" s="3"/>
    </row>
    <row r="2279" ht="15.75" customHeight="1">
      <c r="A2279" s="113" t="s">
        <v>4263</v>
      </c>
      <c r="B2279" s="3" t="s">
        <v>4457</v>
      </c>
      <c r="C2279" s="3" t="s">
        <v>25</v>
      </c>
      <c r="D2279" s="112">
        <v>44121.0</v>
      </c>
      <c r="E2279" s="3" t="s">
        <v>4458</v>
      </c>
      <c r="F2279" s="135" t="s">
        <v>498</v>
      </c>
      <c r="G2279" s="186" t="s">
        <v>470</v>
      </c>
      <c r="H2279" s="175">
        <v>44138.0</v>
      </c>
      <c r="I2279" s="104">
        <v>10.0</v>
      </c>
      <c r="J2279" s="104" t="s">
        <v>497</v>
      </c>
      <c r="K2279" s="104" t="s">
        <v>498</v>
      </c>
      <c r="L2279" s="3"/>
    </row>
    <row r="2280" ht="15.75" customHeight="1">
      <c r="A2280" s="113" t="s">
        <v>4263</v>
      </c>
      <c r="B2280" s="3" t="s">
        <v>4459</v>
      </c>
      <c r="C2280" s="3" t="s">
        <v>25</v>
      </c>
      <c r="D2280" s="112">
        <v>44122.0</v>
      </c>
      <c r="E2280" s="3" t="s">
        <v>4460</v>
      </c>
      <c r="F2280" s="135" t="s">
        <v>498</v>
      </c>
      <c r="G2280" s="186" t="s">
        <v>470</v>
      </c>
      <c r="H2280" s="175">
        <v>44120.0</v>
      </c>
      <c r="I2280" s="104">
        <v>5.0</v>
      </c>
      <c r="J2280" s="104" t="s">
        <v>497</v>
      </c>
      <c r="K2280" s="104" t="s">
        <v>498</v>
      </c>
      <c r="L2280" s="3"/>
    </row>
    <row r="2281" ht="15.75" customHeight="1">
      <c r="A2281" s="194" t="s">
        <v>4263</v>
      </c>
      <c r="B2281" s="195" t="s">
        <v>4461</v>
      </c>
      <c r="C2281" s="195" t="s">
        <v>25</v>
      </c>
      <c r="D2281" s="196">
        <v>44122.0</v>
      </c>
      <c r="E2281" s="195" t="s">
        <v>1462</v>
      </c>
      <c r="F2281" s="195" t="s">
        <v>498</v>
      </c>
      <c r="G2281" s="197" t="s">
        <v>4268</v>
      </c>
      <c r="H2281" s="198" t="s">
        <v>3976</v>
      </c>
      <c r="I2281" s="194"/>
      <c r="J2281" s="194" t="s">
        <v>497</v>
      </c>
      <c r="K2281" s="194" t="s">
        <v>498</v>
      </c>
      <c r="L2281" s="195"/>
      <c r="M2281" s="199"/>
      <c r="N2281" s="199"/>
      <c r="O2281" s="199"/>
      <c r="P2281" s="199"/>
      <c r="Q2281" s="199"/>
      <c r="R2281" s="199"/>
      <c r="S2281" s="199"/>
      <c r="T2281" s="199"/>
      <c r="U2281" s="199"/>
      <c r="V2281" s="199"/>
      <c r="W2281" s="199"/>
      <c r="X2281" s="199"/>
      <c r="Y2281" s="199"/>
      <c r="Z2281" s="199"/>
    </row>
    <row r="2282" ht="15.75" customHeight="1">
      <c r="A2282" s="113" t="s">
        <v>4263</v>
      </c>
      <c r="B2282" s="3" t="s">
        <v>4462</v>
      </c>
      <c r="C2282" s="3" t="s">
        <v>25</v>
      </c>
      <c r="D2282" s="112">
        <v>44123.0</v>
      </c>
      <c r="E2282" s="3" t="s">
        <v>4241</v>
      </c>
      <c r="F2282" s="135" t="s">
        <v>498</v>
      </c>
      <c r="G2282" s="155" t="s">
        <v>1095</v>
      </c>
      <c r="H2282" s="171">
        <v>44123.0</v>
      </c>
      <c r="I2282" s="113">
        <v>0.0</v>
      </c>
      <c r="J2282" s="104" t="s">
        <v>497</v>
      </c>
      <c r="K2282" s="104" t="s">
        <v>498</v>
      </c>
      <c r="L2282" s="3"/>
    </row>
    <row r="2283" ht="15.75" customHeight="1">
      <c r="A2283" s="113" t="s">
        <v>4263</v>
      </c>
      <c r="B2283" s="3" t="s">
        <v>4463</v>
      </c>
      <c r="C2283" s="3" t="s">
        <v>25</v>
      </c>
      <c r="D2283" s="112">
        <v>44123.0</v>
      </c>
      <c r="E2283" s="3" t="s">
        <v>4464</v>
      </c>
      <c r="F2283" s="135" t="s">
        <v>498</v>
      </c>
      <c r="G2283" s="186" t="s">
        <v>1095</v>
      </c>
      <c r="H2283" s="175">
        <v>44144.0</v>
      </c>
      <c r="I2283" s="104">
        <v>15.0</v>
      </c>
      <c r="J2283" s="104" t="s">
        <v>497</v>
      </c>
      <c r="K2283" s="104" t="s">
        <v>498</v>
      </c>
      <c r="L2283" s="3"/>
    </row>
    <row r="2284" ht="15.75" customHeight="1">
      <c r="A2284" s="113" t="s">
        <v>4263</v>
      </c>
      <c r="B2284" s="3" t="s">
        <v>4465</v>
      </c>
      <c r="C2284" s="3" t="s">
        <v>25</v>
      </c>
      <c r="D2284" s="112">
        <v>44123.0</v>
      </c>
      <c r="E2284" s="3" t="s">
        <v>4466</v>
      </c>
      <c r="F2284" s="135" t="s">
        <v>498</v>
      </c>
      <c r="G2284" s="155" t="s">
        <v>1092</v>
      </c>
      <c r="H2284" s="171">
        <v>44124.0</v>
      </c>
      <c r="I2284" s="113">
        <v>1.0</v>
      </c>
      <c r="J2284" s="104" t="s">
        <v>497</v>
      </c>
      <c r="K2284" s="104" t="s">
        <v>498</v>
      </c>
      <c r="L2284" s="3"/>
    </row>
    <row r="2285" ht="15.75" customHeight="1">
      <c r="A2285" s="113" t="s">
        <v>4263</v>
      </c>
      <c r="B2285" s="3" t="s">
        <v>4467</v>
      </c>
      <c r="C2285" s="3" t="s">
        <v>257</v>
      </c>
      <c r="D2285" s="112">
        <v>44123.0</v>
      </c>
      <c r="E2285" s="3" t="s">
        <v>4468</v>
      </c>
      <c r="F2285" s="135" t="s">
        <v>1342</v>
      </c>
      <c r="G2285" s="135" t="s">
        <v>1095</v>
      </c>
      <c r="H2285" s="175">
        <v>44161.0</v>
      </c>
      <c r="I2285" s="104">
        <v>28.0</v>
      </c>
      <c r="J2285" s="104" t="s">
        <v>497</v>
      </c>
      <c r="K2285" s="104" t="s">
        <v>498</v>
      </c>
      <c r="L2285" s="3"/>
    </row>
    <row r="2286" ht="15.75" customHeight="1">
      <c r="A2286" s="113" t="s">
        <v>4263</v>
      </c>
      <c r="B2286" s="3" t="s">
        <v>4469</v>
      </c>
      <c r="C2286" s="3" t="s">
        <v>25</v>
      </c>
      <c r="D2286" s="112">
        <v>44123.0</v>
      </c>
      <c r="E2286" s="3" t="s">
        <v>4470</v>
      </c>
      <c r="F2286" s="3" t="s">
        <v>498</v>
      </c>
      <c r="G2286" s="155" t="s">
        <v>1092</v>
      </c>
      <c r="H2286" s="171">
        <v>44124.0</v>
      </c>
      <c r="I2286" s="113">
        <v>1.0</v>
      </c>
      <c r="J2286" s="104" t="s">
        <v>497</v>
      </c>
      <c r="K2286" s="104" t="s">
        <v>498</v>
      </c>
      <c r="L2286" s="3"/>
    </row>
    <row r="2287" ht="15.75" customHeight="1">
      <c r="A2287" s="104" t="s">
        <v>4263</v>
      </c>
      <c r="B2287" s="135" t="s">
        <v>4471</v>
      </c>
      <c r="C2287" s="135" t="s">
        <v>25</v>
      </c>
      <c r="D2287" s="173">
        <v>44123.0</v>
      </c>
      <c r="E2287" s="135" t="s">
        <v>4472</v>
      </c>
      <c r="F2287" s="135" t="s">
        <v>498</v>
      </c>
      <c r="G2287" s="186" t="s">
        <v>1095</v>
      </c>
      <c r="H2287" s="175">
        <v>44141.0</v>
      </c>
      <c r="I2287" s="104">
        <v>13.0</v>
      </c>
      <c r="J2287" s="104" t="s">
        <v>497</v>
      </c>
      <c r="K2287" s="104" t="s">
        <v>498</v>
      </c>
      <c r="L2287" s="135"/>
      <c r="M2287" s="136"/>
      <c r="N2287" s="136"/>
      <c r="O2287" s="136"/>
      <c r="P2287" s="136"/>
      <c r="Q2287" s="136"/>
      <c r="R2287" s="136"/>
      <c r="S2287" s="136"/>
      <c r="T2287" s="136"/>
      <c r="U2287" s="136"/>
      <c r="V2287" s="136"/>
      <c r="W2287" s="136"/>
      <c r="X2287" s="136"/>
      <c r="Y2287" s="136"/>
      <c r="Z2287" s="136"/>
    </row>
    <row r="2288" ht="15.75" customHeight="1">
      <c r="A2288" s="194" t="s">
        <v>4263</v>
      </c>
      <c r="B2288" s="195" t="s">
        <v>4473</v>
      </c>
      <c r="C2288" s="195" t="s">
        <v>25</v>
      </c>
      <c r="D2288" s="196">
        <v>44123.0</v>
      </c>
      <c r="E2288" s="195" t="s">
        <v>4474</v>
      </c>
      <c r="F2288" s="195" t="s">
        <v>498</v>
      </c>
      <c r="G2288" s="197" t="s">
        <v>4268</v>
      </c>
      <c r="H2288" s="198" t="s">
        <v>3976</v>
      </c>
      <c r="I2288" s="194"/>
      <c r="J2288" s="194" t="s">
        <v>497</v>
      </c>
      <c r="K2288" s="194" t="s">
        <v>498</v>
      </c>
      <c r="L2288" s="195"/>
      <c r="M2288" s="199"/>
      <c r="N2288" s="199"/>
      <c r="O2288" s="199"/>
      <c r="P2288" s="199"/>
      <c r="Q2288" s="199"/>
      <c r="R2288" s="199"/>
      <c r="S2288" s="199"/>
      <c r="T2288" s="199"/>
      <c r="U2288" s="199"/>
      <c r="V2288" s="199"/>
      <c r="W2288" s="199"/>
      <c r="X2288" s="199"/>
      <c r="Y2288" s="199"/>
      <c r="Z2288" s="199"/>
    </row>
    <row r="2289" ht="15.75" customHeight="1">
      <c r="A2289" s="104" t="s">
        <v>4263</v>
      </c>
      <c r="B2289" s="135" t="s">
        <v>4475</v>
      </c>
      <c r="C2289" s="135" t="s">
        <v>25</v>
      </c>
      <c r="D2289" s="173">
        <v>44123.0</v>
      </c>
      <c r="E2289" s="135" t="s">
        <v>4476</v>
      </c>
      <c r="F2289" s="135" t="s">
        <v>498</v>
      </c>
      <c r="G2289" s="186" t="s">
        <v>1092</v>
      </c>
      <c r="H2289" s="175">
        <v>44138.0</v>
      </c>
      <c r="I2289" s="104">
        <v>10.0</v>
      </c>
      <c r="J2289" s="104" t="s">
        <v>497</v>
      </c>
      <c r="K2289" s="104" t="s">
        <v>498</v>
      </c>
      <c r="L2289" s="135"/>
      <c r="M2289" s="136"/>
      <c r="N2289" s="136"/>
      <c r="O2289" s="136"/>
      <c r="P2289" s="136"/>
      <c r="Q2289" s="136"/>
      <c r="R2289" s="136"/>
      <c r="S2289" s="136"/>
      <c r="T2289" s="136"/>
      <c r="U2289" s="136"/>
      <c r="V2289" s="136"/>
      <c r="W2289" s="136"/>
      <c r="X2289" s="136"/>
      <c r="Y2289" s="136"/>
      <c r="Z2289" s="136"/>
    </row>
    <row r="2290" ht="15.75" customHeight="1">
      <c r="A2290" s="201" t="s">
        <v>4263</v>
      </c>
      <c r="B2290" s="202" t="s">
        <v>4477</v>
      </c>
      <c r="C2290" s="202" t="s">
        <v>25</v>
      </c>
      <c r="D2290" s="203">
        <v>44123.0</v>
      </c>
      <c r="E2290" s="202" t="s">
        <v>4478</v>
      </c>
      <c r="F2290" s="202" t="s">
        <v>498</v>
      </c>
      <c r="G2290" s="204" t="s">
        <v>4299</v>
      </c>
      <c r="H2290" s="205" t="s">
        <v>3976</v>
      </c>
      <c r="I2290" s="201"/>
      <c r="J2290" s="201" t="s">
        <v>497</v>
      </c>
      <c r="K2290" s="201" t="s">
        <v>498</v>
      </c>
      <c r="L2290" s="204" t="s">
        <v>4479</v>
      </c>
      <c r="M2290" s="206"/>
      <c r="N2290" s="206"/>
      <c r="O2290" s="206"/>
      <c r="P2290" s="206"/>
      <c r="Q2290" s="206"/>
      <c r="R2290" s="206"/>
      <c r="S2290" s="206"/>
      <c r="T2290" s="206"/>
      <c r="U2290" s="206"/>
      <c r="V2290" s="206"/>
      <c r="W2290" s="206"/>
      <c r="X2290" s="206"/>
      <c r="Y2290" s="206"/>
      <c r="Z2290" s="206"/>
    </row>
    <row r="2291" ht="15.75" customHeight="1">
      <c r="A2291" s="201" t="s">
        <v>4263</v>
      </c>
      <c r="B2291" s="202" t="s">
        <v>4480</v>
      </c>
      <c r="C2291" s="202" t="s">
        <v>25</v>
      </c>
      <c r="D2291" s="203">
        <v>44123.0</v>
      </c>
      <c r="E2291" s="202" t="s">
        <v>4481</v>
      </c>
      <c r="F2291" s="202" t="s">
        <v>498</v>
      </c>
      <c r="G2291" s="204" t="s">
        <v>4268</v>
      </c>
      <c r="H2291" s="205" t="s">
        <v>3976</v>
      </c>
      <c r="I2291" s="201"/>
      <c r="J2291" s="201"/>
      <c r="K2291" s="201"/>
      <c r="L2291" s="202"/>
      <c r="M2291" s="206"/>
      <c r="N2291" s="206"/>
      <c r="O2291" s="206"/>
      <c r="P2291" s="206"/>
      <c r="Q2291" s="206"/>
      <c r="R2291" s="206"/>
      <c r="S2291" s="206"/>
      <c r="T2291" s="206"/>
      <c r="U2291" s="206"/>
      <c r="V2291" s="206"/>
      <c r="W2291" s="206"/>
      <c r="X2291" s="206"/>
      <c r="Y2291" s="206"/>
      <c r="Z2291" s="206"/>
    </row>
    <row r="2292" ht="15.75" customHeight="1">
      <c r="A2292" s="104" t="s">
        <v>4263</v>
      </c>
      <c r="B2292" s="3" t="s">
        <v>4482</v>
      </c>
      <c r="C2292" s="135" t="s">
        <v>25</v>
      </c>
      <c r="D2292" s="173">
        <v>44123.0</v>
      </c>
      <c r="E2292" s="3" t="s">
        <v>3895</v>
      </c>
      <c r="F2292" s="135" t="s">
        <v>498</v>
      </c>
      <c r="G2292" s="155" t="s">
        <v>470</v>
      </c>
      <c r="H2292" s="171">
        <v>44139.0</v>
      </c>
      <c r="I2292" s="113">
        <v>12.0</v>
      </c>
      <c r="J2292" s="104" t="s">
        <v>497</v>
      </c>
      <c r="K2292" s="104" t="s">
        <v>498</v>
      </c>
      <c r="L2292" s="3"/>
    </row>
    <row r="2293" ht="15.75" customHeight="1">
      <c r="A2293" s="113" t="s">
        <v>4263</v>
      </c>
      <c r="B2293" s="3" t="s">
        <v>4483</v>
      </c>
      <c r="C2293" s="3" t="s">
        <v>25</v>
      </c>
      <c r="D2293" s="112">
        <v>44124.0</v>
      </c>
      <c r="E2293" s="3" t="s">
        <v>4484</v>
      </c>
      <c r="F2293" s="135" t="s">
        <v>498</v>
      </c>
      <c r="G2293" s="155" t="s">
        <v>1095</v>
      </c>
      <c r="H2293" s="171">
        <v>44124.0</v>
      </c>
      <c r="I2293" s="113">
        <v>0.0</v>
      </c>
      <c r="J2293" s="104" t="s">
        <v>497</v>
      </c>
      <c r="K2293" s="104" t="s">
        <v>498</v>
      </c>
      <c r="L2293" s="3"/>
    </row>
    <row r="2294" ht="15.75" customHeight="1">
      <c r="A2294" s="113" t="s">
        <v>4263</v>
      </c>
      <c r="B2294" s="3" t="s">
        <v>4485</v>
      </c>
      <c r="C2294" s="3" t="s">
        <v>25</v>
      </c>
      <c r="D2294" s="112">
        <v>44124.0</v>
      </c>
      <c r="E2294" s="155" t="s">
        <v>4486</v>
      </c>
      <c r="F2294" s="135" t="s">
        <v>498</v>
      </c>
      <c r="G2294" s="155" t="s">
        <v>1095</v>
      </c>
      <c r="H2294" s="171">
        <v>44124.0</v>
      </c>
      <c r="I2294" s="113">
        <v>0.0</v>
      </c>
      <c r="J2294" s="104" t="s">
        <v>497</v>
      </c>
      <c r="K2294" s="104" t="s">
        <v>498</v>
      </c>
      <c r="L2294" s="3"/>
    </row>
    <row r="2295" ht="15.75" customHeight="1">
      <c r="A2295" s="113" t="s">
        <v>4263</v>
      </c>
      <c r="B2295" s="3" t="s">
        <v>4487</v>
      </c>
      <c r="C2295" s="3" t="s">
        <v>25</v>
      </c>
      <c r="D2295" s="112">
        <v>44124.0</v>
      </c>
      <c r="E2295" s="3" t="s">
        <v>3895</v>
      </c>
      <c r="F2295" s="135" t="s">
        <v>498</v>
      </c>
      <c r="G2295" s="170" t="s">
        <v>470</v>
      </c>
      <c r="H2295" s="171">
        <v>44130.0</v>
      </c>
      <c r="I2295" s="113">
        <v>4.0</v>
      </c>
      <c r="J2295" s="104" t="s">
        <v>497</v>
      </c>
      <c r="K2295" s="104" t="s">
        <v>498</v>
      </c>
      <c r="L2295" s="3"/>
    </row>
    <row r="2296" ht="15.75" customHeight="1">
      <c r="A2296" s="113" t="s">
        <v>4263</v>
      </c>
      <c r="B2296" s="3" t="s">
        <v>4488</v>
      </c>
      <c r="C2296" s="3" t="s">
        <v>25</v>
      </c>
      <c r="D2296" s="112">
        <v>44124.0</v>
      </c>
      <c r="E2296" s="3" t="s">
        <v>4489</v>
      </c>
      <c r="F2296" s="135" t="s">
        <v>498</v>
      </c>
      <c r="G2296" s="186" t="s">
        <v>1095</v>
      </c>
      <c r="H2296" s="175">
        <v>44144.0</v>
      </c>
      <c r="I2296" s="113">
        <v>14.0</v>
      </c>
      <c r="J2296" s="104" t="s">
        <v>497</v>
      </c>
      <c r="K2296" s="104" t="s">
        <v>498</v>
      </c>
      <c r="L2296" s="3"/>
    </row>
    <row r="2297" ht="15.75" customHeight="1">
      <c r="A2297" s="113" t="s">
        <v>4263</v>
      </c>
      <c r="B2297" s="3" t="s">
        <v>4490</v>
      </c>
      <c r="C2297" s="3" t="s">
        <v>257</v>
      </c>
      <c r="D2297" s="112">
        <v>44124.0</v>
      </c>
      <c r="E2297" s="155" t="s">
        <v>4491</v>
      </c>
      <c r="F2297" s="135" t="s">
        <v>498</v>
      </c>
      <c r="G2297" s="155" t="s">
        <v>1095</v>
      </c>
      <c r="H2297" s="171">
        <v>44130.0</v>
      </c>
      <c r="I2297" s="113">
        <v>4.0</v>
      </c>
      <c r="J2297" s="104" t="s">
        <v>497</v>
      </c>
      <c r="K2297" s="104" t="s">
        <v>498</v>
      </c>
      <c r="L2297" s="3"/>
    </row>
    <row r="2298" ht="15.75" customHeight="1">
      <c r="A2298" s="113" t="s">
        <v>4263</v>
      </c>
      <c r="B2298" s="3" t="s">
        <v>4492</v>
      </c>
      <c r="C2298" s="3" t="s">
        <v>25</v>
      </c>
      <c r="D2298" s="112">
        <v>44124.0</v>
      </c>
      <c r="E2298" s="3" t="s">
        <v>4493</v>
      </c>
      <c r="F2298" s="135" t="s">
        <v>498</v>
      </c>
      <c r="G2298" s="155" t="s">
        <v>1095</v>
      </c>
      <c r="H2298" s="171">
        <v>44130.0</v>
      </c>
      <c r="I2298" s="113">
        <v>4.0</v>
      </c>
      <c r="J2298" s="104" t="s">
        <v>497</v>
      </c>
      <c r="K2298" s="104" t="s">
        <v>498</v>
      </c>
      <c r="L2298" s="3"/>
    </row>
    <row r="2299" ht="15.75" customHeight="1">
      <c r="A2299" s="104" t="s">
        <v>4263</v>
      </c>
      <c r="B2299" s="135" t="s">
        <v>4494</v>
      </c>
      <c r="C2299" s="135" t="s">
        <v>25</v>
      </c>
      <c r="D2299" s="173">
        <v>44124.0</v>
      </c>
      <c r="E2299" s="135" t="s">
        <v>4495</v>
      </c>
      <c r="F2299" s="135" t="s">
        <v>498</v>
      </c>
      <c r="G2299" s="186" t="s">
        <v>1095</v>
      </c>
      <c r="H2299" s="175">
        <v>44145.0</v>
      </c>
      <c r="I2299" s="104">
        <v>14.0</v>
      </c>
      <c r="J2299" s="104" t="s">
        <v>497</v>
      </c>
      <c r="K2299" s="104" t="s">
        <v>498</v>
      </c>
      <c r="L2299" s="135"/>
      <c r="M2299" s="136"/>
      <c r="N2299" s="136"/>
      <c r="O2299" s="136"/>
      <c r="P2299" s="136"/>
      <c r="Q2299" s="136"/>
      <c r="R2299" s="136"/>
      <c r="S2299" s="136"/>
      <c r="T2299" s="136"/>
      <c r="U2299" s="136"/>
      <c r="V2299" s="136"/>
      <c r="W2299" s="136"/>
      <c r="X2299" s="136"/>
      <c r="Y2299" s="136"/>
      <c r="Z2299" s="136"/>
    </row>
    <row r="2300" ht="15.75" customHeight="1">
      <c r="A2300" s="104" t="s">
        <v>4263</v>
      </c>
      <c r="B2300" s="135" t="s">
        <v>4496</v>
      </c>
      <c r="C2300" s="135" t="s">
        <v>25</v>
      </c>
      <c r="D2300" s="173">
        <v>44124.0</v>
      </c>
      <c r="E2300" s="186" t="s">
        <v>4497</v>
      </c>
      <c r="F2300" s="135" t="s">
        <v>1342</v>
      </c>
      <c r="G2300" s="186" t="s">
        <v>1095</v>
      </c>
      <c r="H2300" s="175">
        <v>44179.0</v>
      </c>
      <c r="I2300" s="104">
        <v>38.0</v>
      </c>
      <c r="J2300" s="104" t="s">
        <v>497</v>
      </c>
      <c r="K2300" s="104" t="s">
        <v>498</v>
      </c>
      <c r="L2300" s="135"/>
      <c r="M2300" s="136"/>
      <c r="N2300" s="136"/>
      <c r="O2300" s="136"/>
      <c r="P2300" s="136"/>
      <c r="Q2300" s="136"/>
      <c r="R2300" s="136"/>
      <c r="S2300" s="136"/>
      <c r="T2300" s="136"/>
      <c r="U2300" s="136"/>
      <c r="V2300" s="136"/>
      <c r="W2300" s="136"/>
      <c r="X2300" s="136"/>
      <c r="Y2300" s="136"/>
      <c r="Z2300" s="136"/>
    </row>
    <row r="2301" ht="15.75" customHeight="1">
      <c r="A2301" s="113" t="s">
        <v>4263</v>
      </c>
      <c r="B2301" s="3" t="s">
        <v>4498</v>
      </c>
      <c r="C2301" s="3" t="s">
        <v>25</v>
      </c>
      <c r="D2301" s="112">
        <v>44124.0</v>
      </c>
      <c r="E2301" s="3" t="s">
        <v>4241</v>
      </c>
      <c r="F2301" s="135" t="s">
        <v>498</v>
      </c>
      <c r="G2301" s="186" t="s">
        <v>1092</v>
      </c>
      <c r="H2301" s="175">
        <v>44131.0</v>
      </c>
      <c r="I2301" s="113">
        <v>5.0</v>
      </c>
      <c r="J2301" s="104" t="s">
        <v>497</v>
      </c>
      <c r="K2301" s="104" t="s">
        <v>498</v>
      </c>
      <c r="L2301" s="3"/>
    </row>
    <row r="2302" ht="15.75" customHeight="1">
      <c r="A2302" s="113" t="s">
        <v>4263</v>
      </c>
      <c r="B2302" s="3" t="s">
        <v>4499</v>
      </c>
      <c r="C2302" s="3" t="s">
        <v>25</v>
      </c>
      <c r="D2302" s="112">
        <v>44124.0</v>
      </c>
      <c r="E2302" s="3" t="s">
        <v>1462</v>
      </c>
      <c r="F2302" s="135" t="s">
        <v>498</v>
      </c>
      <c r="G2302" s="155" t="s">
        <v>1092</v>
      </c>
      <c r="H2302" s="171">
        <v>44133.0</v>
      </c>
      <c r="I2302" s="113">
        <v>7.0</v>
      </c>
      <c r="J2302" s="104" t="s">
        <v>497</v>
      </c>
      <c r="K2302" s="104" t="s">
        <v>498</v>
      </c>
      <c r="L2302" s="3"/>
    </row>
    <row r="2303" ht="15.75" customHeight="1">
      <c r="A2303" s="104" t="s">
        <v>4263</v>
      </c>
      <c r="B2303" s="135" t="s">
        <v>4500</v>
      </c>
      <c r="C2303" s="135" t="s">
        <v>25</v>
      </c>
      <c r="D2303" s="173">
        <v>44124.0</v>
      </c>
      <c r="E2303" s="135" t="s">
        <v>4501</v>
      </c>
      <c r="F2303" s="135" t="s">
        <v>498</v>
      </c>
      <c r="G2303" s="186" t="s">
        <v>1092</v>
      </c>
      <c r="H2303" s="175">
        <v>44203.0</v>
      </c>
      <c r="I2303" s="104">
        <v>53.0</v>
      </c>
      <c r="J2303" s="104" t="s">
        <v>497</v>
      </c>
      <c r="K2303" s="104" t="s">
        <v>498</v>
      </c>
      <c r="L2303" s="135"/>
      <c r="M2303" s="136"/>
      <c r="N2303" s="136"/>
      <c r="O2303" s="136"/>
      <c r="P2303" s="136"/>
      <c r="Q2303" s="136"/>
      <c r="R2303" s="136"/>
      <c r="S2303" s="136"/>
      <c r="T2303" s="136"/>
      <c r="U2303" s="136"/>
      <c r="V2303" s="136"/>
      <c r="W2303" s="136"/>
      <c r="X2303" s="136"/>
      <c r="Y2303" s="136"/>
      <c r="Z2303" s="136"/>
    </row>
    <row r="2304" ht="15.75" customHeight="1">
      <c r="A2304" s="113" t="s">
        <v>4263</v>
      </c>
      <c r="B2304" s="3" t="s">
        <v>4502</v>
      </c>
      <c r="C2304" s="3" t="s">
        <v>25</v>
      </c>
      <c r="D2304" s="112">
        <v>44124.0</v>
      </c>
      <c r="E2304" s="3" t="s">
        <v>4503</v>
      </c>
      <c r="F2304" s="135" t="s">
        <v>498</v>
      </c>
      <c r="G2304" s="155" t="s">
        <v>470</v>
      </c>
      <c r="H2304" s="171">
        <v>44139.0</v>
      </c>
      <c r="I2304" s="113">
        <v>11.0</v>
      </c>
      <c r="J2304" s="104" t="s">
        <v>497</v>
      </c>
      <c r="K2304" s="104" t="s">
        <v>498</v>
      </c>
      <c r="L2304" s="3"/>
    </row>
    <row r="2305" ht="15.75" customHeight="1">
      <c r="A2305" s="113" t="s">
        <v>4263</v>
      </c>
      <c r="B2305" s="3" t="s">
        <v>4504</v>
      </c>
      <c r="C2305" s="3" t="s">
        <v>25</v>
      </c>
      <c r="D2305" s="112">
        <v>44124.0</v>
      </c>
      <c r="E2305" s="3" t="s">
        <v>4505</v>
      </c>
      <c r="F2305" s="135" t="s">
        <v>498</v>
      </c>
      <c r="G2305" s="155" t="s">
        <v>1095</v>
      </c>
      <c r="H2305" s="171">
        <v>44130.0</v>
      </c>
      <c r="I2305" s="113">
        <v>4.0</v>
      </c>
      <c r="J2305" s="104" t="s">
        <v>497</v>
      </c>
      <c r="K2305" s="104" t="s">
        <v>498</v>
      </c>
      <c r="L2305" s="3"/>
    </row>
    <row r="2306" ht="15.75" customHeight="1">
      <c r="A2306" s="113" t="s">
        <v>4263</v>
      </c>
      <c r="B2306" s="3" t="s">
        <v>3481</v>
      </c>
      <c r="C2306" s="3" t="s">
        <v>25</v>
      </c>
      <c r="D2306" s="112">
        <v>44125.0</v>
      </c>
      <c r="E2306" s="3" t="s">
        <v>4506</v>
      </c>
      <c r="F2306" s="135" t="s">
        <v>498</v>
      </c>
      <c r="G2306" s="155" t="s">
        <v>1095</v>
      </c>
      <c r="H2306" s="171">
        <v>44125.0</v>
      </c>
      <c r="I2306" s="113">
        <v>0.0</v>
      </c>
      <c r="J2306" s="104" t="s">
        <v>497</v>
      </c>
      <c r="K2306" s="104" t="s">
        <v>498</v>
      </c>
      <c r="L2306" s="3"/>
    </row>
    <row r="2307" ht="15.75" customHeight="1">
      <c r="A2307" s="104" t="s">
        <v>4263</v>
      </c>
      <c r="B2307" s="135" t="s">
        <v>4507</v>
      </c>
      <c r="C2307" s="135" t="s">
        <v>25</v>
      </c>
      <c r="D2307" s="173">
        <v>44125.0</v>
      </c>
      <c r="E2307" s="135" t="s">
        <v>4508</v>
      </c>
      <c r="F2307" s="135" t="s">
        <v>498</v>
      </c>
      <c r="G2307" s="186" t="s">
        <v>1092</v>
      </c>
      <c r="H2307" s="175">
        <v>44139.0</v>
      </c>
      <c r="I2307" s="104">
        <v>9.0</v>
      </c>
      <c r="J2307" s="104" t="s">
        <v>497</v>
      </c>
      <c r="K2307" s="104" t="s">
        <v>498</v>
      </c>
      <c r="L2307" s="135"/>
      <c r="M2307" s="136"/>
      <c r="N2307" s="136"/>
      <c r="O2307" s="136"/>
      <c r="P2307" s="136"/>
      <c r="Q2307" s="136"/>
      <c r="R2307" s="136"/>
      <c r="S2307" s="136"/>
      <c r="T2307" s="136"/>
      <c r="U2307" s="136"/>
      <c r="V2307" s="136"/>
      <c r="W2307" s="136"/>
      <c r="X2307" s="136"/>
      <c r="Y2307" s="136"/>
      <c r="Z2307" s="136"/>
    </row>
    <row r="2308" ht="15.75" customHeight="1">
      <c r="A2308" s="104" t="s">
        <v>4263</v>
      </c>
      <c r="B2308" s="135" t="s">
        <v>4509</v>
      </c>
      <c r="C2308" s="135" t="s">
        <v>25</v>
      </c>
      <c r="D2308" s="173">
        <v>44125.0</v>
      </c>
      <c r="E2308" s="186" t="s">
        <v>1329</v>
      </c>
      <c r="F2308" s="135" t="s">
        <v>498</v>
      </c>
      <c r="G2308" s="186" t="s">
        <v>1095</v>
      </c>
      <c r="H2308" s="175">
        <v>44144.0</v>
      </c>
      <c r="I2308" s="104">
        <v>13.0</v>
      </c>
      <c r="J2308" s="104" t="s">
        <v>497</v>
      </c>
      <c r="K2308" s="104" t="s">
        <v>498</v>
      </c>
      <c r="L2308" s="135"/>
      <c r="M2308" s="136"/>
      <c r="N2308" s="136"/>
      <c r="O2308" s="136"/>
      <c r="P2308" s="136"/>
      <c r="Q2308" s="136"/>
      <c r="R2308" s="136"/>
      <c r="S2308" s="136"/>
      <c r="T2308" s="136"/>
      <c r="U2308" s="136"/>
      <c r="V2308" s="136"/>
      <c r="W2308" s="136"/>
      <c r="X2308" s="136"/>
      <c r="Y2308" s="136"/>
      <c r="Z2308" s="136"/>
    </row>
    <row r="2309" ht="15.75" customHeight="1">
      <c r="A2309" s="104" t="s">
        <v>4263</v>
      </c>
      <c r="B2309" s="135" t="s">
        <v>4510</v>
      </c>
      <c r="C2309" s="135" t="s">
        <v>25</v>
      </c>
      <c r="D2309" s="173">
        <v>44125.0</v>
      </c>
      <c r="E2309" s="186" t="s">
        <v>4511</v>
      </c>
      <c r="F2309" s="135" t="s">
        <v>498</v>
      </c>
      <c r="G2309" s="186" t="s">
        <v>1095</v>
      </c>
      <c r="H2309" s="175">
        <v>44139.0</v>
      </c>
      <c r="I2309" s="104">
        <v>9.0</v>
      </c>
      <c r="J2309" s="104" t="s">
        <v>497</v>
      </c>
      <c r="K2309" s="104" t="s">
        <v>498</v>
      </c>
      <c r="L2309" s="135"/>
      <c r="M2309" s="136"/>
      <c r="N2309" s="136"/>
      <c r="O2309" s="136"/>
      <c r="P2309" s="136"/>
      <c r="Q2309" s="136"/>
      <c r="R2309" s="136"/>
      <c r="S2309" s="136"/>
      <c r="T2309" s="136"/>
      <c r="U2309" s="136"/>
      <c r="V2309" s="136"/>
      <c r="W2309" s="136"/>
      <c r="X2309" s="136"/>
      <c r="Y2309" s="136"/>
      <c r="Z2309" s="136"/>
    </row>
    <row r="2310" ht="15.75" customHeight="1">
      <c r="A2310" s="104" t="s">
        <v>4263</v>
      </c>
      <c r="B2310" s="3" t="s">
        <v>4512</v>
      </c>
      <c r="C2310" s="135" t="s">
        <v>25</v>
      </c>
      <c r="D2310" s="173">
        <v>44125.0</v>
      </c>
      <c r="E2310" s="3" t="s">
        <v>4513</v>
      </c>
      <c r="F2310" s="3" t="s">
        <v>498</v>
      </c>
      <c r="G2310" s="155" t="s">
        <v>470</v>
      </c>
      <c r="H2310" s="171">
        <v>44139.0</v>
      </c>
      <c r="I2310" s="113">
        <v>10.0</v>
      </c>
      <c r="J2310" s="104" t="s">
        <v>497</v>
      </c>
      <c r="K2310" s="104" t="s">
        <v>498</v>
      </c>
      <c r="L2310" s="3"/>
    </row>
    <row r="2311" ht="15.75" customHeight="1">
      <c r="A2311" s="104" t="s">
        <v>4263</v>
      </c>
      <c r="B2311" s="3" t="s">
        <v>4514</v>
      </c>
      <c r="C2311" s="135" t="s">
        <v>25</v>
      </c>
      <c r="D2311" s="173">
        <v>44125.0</v>
      </c>
      <c r="E2311" s="3" t="s">
        <v>3969</v>
      </c>
      <c r="F2311" s="3" t="s">
        <v>498</v>
      </c>
      <c r="G2311" s="155" t="s">
        <v>470</v>
      </c>
      <c r="H2311" s="171">
        <v>44139.0</v>
      </c>
      <c r="I2311" s="113">
        <v>10.0</v>
      </c>
      <c r="J2311" s="104"/>
      <c r="K2311" s="104"/>
      <c r="L2311" s="3"/>
    </row>
    <row r="2312" ht="15.75" customHeight="1">
      <c r="A2312" s="113" t="s">
        <v>4263</v>
      </c>
      <c r="B2312" s="3" t="s">
        <v>4515</v>
      </c>
      <c r="C2312" s="3" t="s">
        <v>25</v>
      </c>
      <c r="D2312" s="112">
        <v>44126.0</v>
      </c>
      <c r="E2312" s="3" t="s">
        <v>4516</v>
      </c>
      <c r="F2312" s="3" t="s">
        <v>498</v>
      </c>
      <c r="G2312" s="155" t="s">
        <v>470</v>
      </c>
      <c r="H2312" s="171">
        <v>44126.0</v>
      </c>
      <c r="I2312" s="113">
        <v>0.0</v>
      </c>
      <c r="J2312" s="104" t="s">
        <v>497</v>
      </c>
      <c r="K2312" s="104" t="s">
        <v>498</v>
      </c>
      <c r="L2312" s="3"/>
    </row>
    <row r="2313" ht="15.75" customHeight="1">
      <c r="A2313" s="113" t="s">
        <v>4263</v>
      </c>
      <c r="B2313" s="3" t="s">
        <v>4517</v>
      </c>
      <c r="C2313" s="3" t="s">
        <v>25</v>
      </c>
      <c r="D2313" s="112">
        <v>44126.0</v>
      </c>
      <c r="E2313" s="155" t="s">
        <v>4518</v>
      </c>
      <c r="F2313" s="3" t="s">
        <v>498</v>
      </c>
      <c r="G2313" s="155" t="s">
        <v>1092</v>
      </c>
      <c r="H2313" s="171">
        <v>44126.0</v>
      </c>
      <c r="I2313" s="113">
        <v>0.0</v>
      </c>
      <c r="J2313" s="104" t="s">
        <v>497</v>
      </c>
      <c r="K2313" s="104" t="s">
        <v>498</v>
      </c>
      <c r="L2313" s="3"/>
    </row>
    <row r="2314" ht="15.75" customHeight="1">
      <c r="A2314" s="113" t="s">
        <v>4263</v>
      </c>
      <c r="B2314" s="3" t="s">
        <v>4519</v>
      </c>
      <c r="C2314" s="3" t="s">
        <v>25</v>
      </c>
      <c r="D2314" s="112">
        <v>44126.0</v>
      </c>
      <c r="E2314" s="155" t="s">
        <v>4520</v>
      </c>
      <c r="F2314" s="135" t="s">
        <v>498</v>
      </c>
      <c r="G2314" s="186" t="s">
        <v>1095</v>
      </c>
      <c r="H2314" s="175">
        <v>44144.0</v>
      </c>
      <c r="I2314" s="113">
        <v>12.0</v>
      </c>
      <c r="J2314" s="104" t="s">
        <v>497</v>
      </c>
      <c r="K2314" s="104" t="s">
        <v>498</v>
      </c>
      <c r="L2314" s="3"/>
    </row>
    <row r="2315" ht="15.75" customHeight="1">
      <c r="A2315" s="104" t="s">
        <v>4263</v>
      </c>
      <c r="B2315" s="135" t="s">
        <v>4521</v>
      </c>
      <c r="C2315" s="135" t="s">
        <v>25</v>
      </c>
      <c r="D2315" s="173">
        <v>44127.0</v>
      </c>
      <c r="E2315" s="135" t="s">
        <v>4522</v>
      </c>
      <c r="F2315" s="135" t="s">
        <v>498</v>
      </c>
      <c r="G2315" s="188" t="s">
        <v>2802</v>
      </c>
      <c r="H2315" s="189">
        <v>44130.0</v>
      </c>
      <c r="I2315" s="104">
        <v>1.0</v>
      </c>
      <c r="J2315" s="104" t="s">
        <v>497</v>
      </c>
      <c r="K2315" s="104" t="s">
        <v>498</v>
      </c>
      <c r="L2315" s="193"/>
      <c r="M2315" s="136"/>
      <c r="N2315" s="136"/>
      <c r="O2315" s="136"/>
      <c r="P2315" s="136"/>
      <c r="Q2315" s="136"/>
      <c r="R2315" s="136"/>
      <c r="S2315" s="136"/>
      <c r="T2315" s="136"/>
      <c r="U2315" s="136"/>
      <c r="V2315" s="136"/>
      <c r="W2315" s="136"/>
      <c r="X2315" s="136"/>
      <c r="Y2315" s="136"/>
      <c r="Z2315" s="136"/>
    </row>
    <row r="2316" ht="15.75" customHeight="1">
      <c r="A2316" s="104" t="s">
        <v>4263</v>
      </c>
      <c r="B2316" s="135" t="s">
        <v>4523</v>
      </c>
      <c r="C2316" s="135" t="s">
        <v>25</v>
      </c>
      <c r="D2316" s="173">
        <v>44127.0</v>
      </c>
      <c r="E2316" s="186" t="s">
        <v>4524</v>
      </c>
      <c r="F2316" s="135" t="s">
        <v>498</v>
      </c>
      <c r="G2316" s="186" t="s">
        <v>1095</v>
      </c>
      <c r="H2316" s="175">
        <v>44146.0</v>
      </c>
      <c r="I2316" s="104">
        <v>12.0</v>
      </c>
      <c r="J2316" s="104" t="s">
        <v>497</v>
      </c>
      <c r="K2316" s="104" t="s">
        <v>498</v>
      </c>
      <c r="L2316" s="135"/>
      <c r="M2316" s="136"/>
      <c r="N2316" s="136"/>
      <c r="O2316" s="136"/>
      <c r="P2316" s="136"/>
      <c r="Q2316" s="136"/>
      <c r="R2316" s="136"/>
      <c r="S2316" s="136"/>
      <c r="T2316" s="136"/>
      <c r="U2316" s="136"/>
      <c r="V2316" s="136"/>
      <c r="W2316" s="136"/>
      <c r="X2316" s="136"/>
      <c r="Y2316" s="136"/>
      <c r="Z2316" s="136"/>
    </row>
    <row r="2317" ht="15.75" customHeight="1">
      <c r="A2317" s="104" t="s">
        <v>4263</v>
      </c>
      <c r="B2317" s="135" t="s">
        <v>4525</v>
      </c>
      <c r="C2317" s="135" t="s">
        <v>25</v>
      </c>
      <c r="D2317" s="173">
        <v>44127.0</v>
      </c>
      <c r="E2317" s="186" t="s">
        <v>4526</v>
      </c>
      <c r="F2317" s="135" t="s">
        <v>498</v>
      </c>
      <c r="G2317" s="186" t="s">
        <v>1095</v>
      </c>
      <c r="H2317" s="175">
        <v>44145.0</v>
      </c>
      <c r="I2317" s="104">
        <v>12.0</v>
      </c>
      <c r="J2317" s="104" t="s">
        <v>497</v>
      </c>
      <c r="K2317" s="104" t="s">
        <v>498</v>
      </c>
      <c r="L2317" s="135"/>
      <c r="M2317" s="136"/>
      <c r="N2317" s="136"/>
      <c r="O2317" s="136"/>
      <c r="P2317" s="136"/>
      <c r="Q2317" s="136"/>
      <c r="R2317" s="136"/>
      <c r="S2317" s="136"/>
      <c r="T2317" s="136"/>
      <c r="U2317" s="136"/>
      <c r="V2317" s="136"/>
      <c r="W2317" s="136"/>
      <c r="X2317" s="136"/>
      <c r="Y2317" s="136"/>
      <c r="Z2317" s="136"/>
    </row>
    <row r="2318" ht="15.75" customHeight="1">
      <c r="A2318" s="104" t="s">
        <v>4263</v>
      </c>
      <c r="B2318" s="135" t="s">
        <v>4527</v>
      </c>
      <c r="C2318" s="135" t="s">
        <v>25</v>
      </c>
      <c r="D2318" s="173">
        <v>44127.0</v>
      </c>
      <c r="E2318" s="186" t="s">
        <v>4528</v>
      </c>
      <c r="F2318" s="135" t="s">
        <v>498</v>
      </c>
      <c r="G2318" s="186" t="s">
        <v>1095</v>
      </c>
      <c r="H2318" s="175">
        <v>44139.0</v>
      </c>
      <c r="I2318" s="104">
        <v>8.0</v>
      </c>
      <c r="J2318" s="104" t="s">
        <v>497</v>
      </c>
      <c r="K2318" s="104" t="s">
        <v>498</v>
      </c>
      <c r="L2318" s="135"/>
      <c r="M2318" s="136"/>
      <c r="N2318" s="136"/>
      <c r="O2318" s="136"/>
      <c r="P2318" s="136"/>
      <c r="Q2318" s="136"/>
      <c r="R2318" s="136"/>
      <c r="S2318" s="136"/>
      <c r="T2318" s="136"/>
      <c r="U2318" s="136"/>
      <c r="V2318" s="136"/>
      <c r="W2318" s="136"/>
      <c r="X2318" s="136"/>
      <c r="Y2318" s="136"/>
      <c r="Z2318" s="136"/>
    </row>
    <row r="2319" ht="15.75" customHeight="1">
      <c r="A2319" s="113" t="s">
        <v>4263</v>
      </c>
      <c r="B2319" s="3" t="s">
        <v>4529</v>
      </c>
      <c r="C2319" s="3" t="s">
        <v>25</v>
      </c>
      <c r="D2319" s="112">
        <v>44127.0</v>
      </c>
      <c r="E2319" s="155" t="s">
        <v>4530</v>
      </c>
      <c r="F2319" s="135" t="s">
        <v>498</v>
      </c>
      <c r="G2319" s="186" t="s">
        <v>1095</v>
      </c>
      <c r="H2319" s="175">
        <v>44132.0</v>
      </c>
      <c r="I2319" s="113">
        <v>2.0</v>
      </c>
      <c r="J2319" s="104" t="s">
        <v>497</v>
      </c>
      <c r="K2319" s="104" t="s">
        <v>498</v>
      </c>
      <c r="L2319" s="3"/>
    </row>
    <row r="2320" ht="15.75" customHeight="1">
      <c r="A2320" s="104" t="s">
        <v>4263</v>
      </c>
      <c r="B2320" s="135" t="s">
        <v>4531</v>
      </c>
      <c r="C2320" s="135" t="s">
        <v>25</v>
      </c>
      <c r="D2320" s="173">
        <v>44127.0</v>
      </c>
      <c r="E2320" s="186" t="s">
        <v>4532</v>
      </c>
      <c r="F2320" s="135" t="s">
        <v>498</v>
      </c>
      <c r="G2320" s="186" t="s">
        <v>1092</v>
      </c>
      <c r="H2320" s="175">
        <v>44177.0</v>
      </c>
      <c r="I2320" s="104">
        <v>23.0</v>
      </c>
      <c r="J2320" s="104" t="s">
        <v>497</v>
      </c>
      <c r="K2320" s="104" t="s">
        <v>498</v>
      </c>
      <c r="L2320" s="135"/>
      <c r="M2320" s="136"/>
      <c r="N2320" s="136"/>
      <c r="O2320" s="136"/>
      <c r="P2320" s="136"/>
      <c r="Q2320" s="136"/>
      <c r="R2320" s="136"/>
      <c r="S2320" s="136"/>
      <c r="T2320" s="136"/>
      <c r="U2320" s="136"/>
      <c r="V2320" s="136"/>
      <c r="W2320" s="136"/>
      <c r="X2320" s="136"/>
      <c r="Y2320" s="136"/>
      <c r="Z2320" s="136"/>
    </row>
    <row r="2321" ht="15.75" customHeight="1">
      <c r="A2321" s="113" t="s">
        <v>4263</v>
      </c>
      <c r="B2321" s="3" t="s">
        <v>4533</v>
      </c>
      <c r="C2321" s="3" t="s">
        <v>25</v>
      </c>
      <c r="D2321" s="112">
        <v>44127.0</v>
      </c>
      <c r="E2321" s="155" t="s">
        <v>4534</v>
      </c>
      <c r="F2321" s="135" t="s">
        <v>498</v>
      </c>
      <c r="G2321" s="186" t="s">
        <v>1095</v>
      </c>
      <c r="H2321" s="175">
        <v>44130.0</v>
      </c>
      <c r="I2321" s="113">
        <v>1.0</v>
      </c>
      <c r="J2321" s="104" t="s">
        <v>497</v>
      </c>
      <c r="K2321" s="104" t="s">
        <v>498</v>
      </c>
      <c r="L2321" s="3"/>
    </row>
    <row r="2322" ht="15.75" customHeight="1">
      <c r="A2322" s="104" t="s">
        <v>4263</v>
      </c>
      <c r="B2322" s="135" t="s">
        <v>4535</v>
      </c>
      <c r="C2322" s="135" t="s">
        <v>25</v>
      </c>
      <c r="D2322" s="173">
        <v>44127.0</v>
      </c>
      <c r="E2322" s="186" t="s">
        <v>4536</v>
      </c>
      <c r="F2322" s="135" t="s">
        <v>498</v>
      </c>
      <c r="G2322" s="186" t="s">
        <v>1095</v>
      </c>
      <c r="H2322" s="175">
        <v>44144.0</v>
      </c>
      <c r="I2322" s="104">
        <v>11.0</v>
      </c>
      <c r="J2322" s="104" t="s">
        <v>497</v>
      </c>
      <c r="K2322" s="104" t="s">
        <v>498</v>
      </c>
      <c r="L2322" s="135"/>
      <c r="M2322" s="136"/>
      <c r="N2322" s="136"/>
      <c r="O2322" s="136"/>
      <c r="P2322" s="136"/>
      <c r="Q2322" s="136"/>
      <c r="R2322" s="136"/>
      <c r="S2322" s="136"/>
      <c r="T2322" s="136"/>
      <c r="U2322" s="136"/>
      <c r="V2322" s="136"/>
      <c r="W2322" s="136"/>
      <c r="X2322" s="136"/>
      <c r="Y2322" s="136"/>
      <c r="Z2322" s="136"/>
    </row>
    <row r="2323" ht="15.75" customHeight="1">
      <c r="A2323" s="113" t="s">
        <v>4263</v>
      </c>
      <c r="B2323" s="3" t="s">
        <v>4537</v>
      </c>
      <c r="C2323" s="3" t="s">
        <v>25</v>
      </c>
      <c r="D2323" s="112">
        <v>44127.0</v>
      </c>
      <c r="E2323" s="155" t="s">
        <v>4538</v>
      </c>
      <c r="F2323" s="135" t="s">
        <v>498</v>
      </c>
      <c r="G2323" s="186" t="s">
        <v>470</v>
      </c>
      <c r="H2323" s="175">
        <v>44138.0</v>
      </c>
      <c r="I2323" s="113">
        <v>6.0</v>
      </c>
      <c r="J2323" s="104" t="s">
        <v>497</v>
      </c>
      <c r="K2323" s="104" t="s">
        <v>498</v>
      </c>
      <c r="L2323" s="3"/>
    </row>
    <row r="2324" ht="15.75" customHeight="1">
      <c r="A2324" s="113" t="s">
        <v>4263</v>
      </c>
      <c r="B2324" s="3" t="s">
        <v>4539</v>
      </c>
      <c r="C2324" s="3" t="s">
        <v>25</v>
      </c>
      <c r="D2324" s="112">
        <v>44127.0</v>
      </c>
      <c r="E2324" s="155" t="s">
        <v>4540</v>
      </c>
      <c r="F2324" s="135" t="s">
        <v>498</v>
      </c>
      <c r="G2324" s="186" t="s">
        <v>470</v>
      </c>
      <c r="H2324" s="175">
        <v>44138.0</v>
      </c>
      <c r="I2324" s="113">
        <v>6.0</v>
      </c>
      <c r="J2324" s="104" t="s">
        <v>497</v>
      </c>
      <c r="K2324" s="104" t="s">
        <v>498</v>
      </c>
      <c r="L2324" s="3"/>
    </row>
    <row r="2325" ht="15.75" customHeight="1">
      <c r="A2325" s="113" t="s">
        <v>4263</v>
      </c>
      <c r="B2325" s="3" t="s">
        <v>4541</v>
      </c>
      <c r="C2325" s="3" t="s">
        <v>25</v>
      </c>
      <c r="D2325" s="112">
        <v>44128.0</v>
      </c>
      <c r="E2325" s="155" t="s">
        <v>4542</v>
      </c>
      <c r="F2325" s="3" t="s">
        <v>498</v>
      </c>
      <c r="G2325" s="155" t="s">
        <v>1092</v>
      </c>
      <c r="H2325" s="171">
        <v>44130.0</v>
      </c>
      <c r="I2325" s="113">
        <v>1.0</v>
      </c>
      <c r="J2325" s="104" t="s">
        <v>497</v>
      </c>
      <c r="K2325" s="104" t="s">
        <v>498</v>
      </c>
      <c r="L2325" s="3"/>
    </row>
    <row r="2326" ht="15.75" customHeight="1">
      <c r="A2326" s="104" t="s">
        <v>4263</v>
      </c>
      <c r="B2326" s="135" t="s">
        <v>4543</v>
      </c>
      <c r="C2326" s="135" t="s">
        <v>25</v>
      </c>
      <c r="D2326" s="173">
        <v>44128.0</v>
      </c>
      <c r="E2326" s="186" t="s">
        <v>4544</v>
      </c>
      <c r="F2326" s="135" t="s">
        <v>498</v>
      </c>
      <c r="G2326" s="186" t="s">
        <v>1095</v>
      </c>
      <c r="H2326" s="175">
        <v>44144.0</v>
      </c>
      <c r="I2326" s="104">
        <v>10.0</v>
      </c>
      <c r="J2326" s="104" t="s">
        <v>497</v>
      </c>
      <c r="K2326" s="104" t="s">
        <v>498</v>
      </c>
      <c r="L2326" s="135"/>
      <c r="M2326" s="136"/>
      <c r="N2326" s="136"/>
      <c r="O2326" s="136"/>
      <c r="P2326" s="136"/>
      <c r="Q2326" s="136"/>
      <c r="R2326" s="136"/>
      <c r="S2326" s="136"/>
      <c r="T2326" s="136"/>
      <c r="U2326" s="136"/>
      <c r="V2326" s="136"/>
      <c r="W2326" s="136"/>
      <c r="X2326" s="136"/>
      <c r="Y2326" s="136"/>
      <c r="Z2326" s="136"/>
    </row>
    <row r="2327" ht="15.75" customHeight="1">
      <c r="A2327" s="104" t="s">
        <v>4263</v>
      </c>
      <c r="B2327" s="135" t="s">
        <v>4545</v>
      </c>
      <c r="C2327" s="135" t="s">
        <v>25</v>
      </c>
      <c r="D2327" s="173">
        <v>44128.0</v>
      </c>
      <c r="E2327" s="186" t="s">
        <v>4546</v>
      </c>
      <c r="F2327" s="135" t="s">
        <v>498</v>
      </c>
      <c r="G2327" s="186" t="s">
        <v>1095</v>
      </c>
      <c r="H2327" s="175">
        <v>44144.0</v>
      </c>
      <c r="I2327" s="104">
        <v>10.0</v>
      </c>
      <c r="J2327" s="104" t="s">
        <v>497</v>
      </c>
      <c r="K2327" s="104" t="s">
        <v>498</v>
      </c>
      <c r="L2327" s="135"/>
      <c r="M2327" s="136"/>
      <c r="N2327" s="136"/>
      <c r="O2327" s="136"/>
      <c r="P2327" s="136"/>
      <c r="Q2327" s="136"/>
      <c r="R2327" s="136"/>
      <c r="S2327" s="136"/>
      <c r="T2327" s="136"/>
      <c r="U2327" s="136"/>
      <c r="V2327" s="136"/>
      <c r="W2327" s="136"/>
      <c r="X2327" s="136"/>
      <c r="Y2327" s="136"/>
      <c r="Z2327" s="136"/>
    </row>
    <row r="2328" ht="15.75" customHeight="1">
      <c r="A2328" s="104" t="s">
        <v>4263</v>
      </c>
      <c r="B2328" s="135" t="s">
        <v>4547</v>
      </c>
      <c r="C2328" s="135" t="s">
        <v>25</v>
      </c>
      <c r="D2328" s="173">
        <v>44128.0</v>
      </c>
      <c r="E2328" s="186" t="s">
        <v>4548</v>
      </c>
      <c r="F2328" s="135" t="s">
        <v>498</v>
      </c>
      <c r="G2328" s="186" t="s">
        <v>1095</v>
      </c>
      <c r="H2328" s="175">
        <v>44144.0</v>
      </c>
      <c r="I2328" s="104">
        <v>10.0</v>
      </c>
      <c r="J2328" s="104" t="s">
        <v>497</v>
      </c>
      <c r="K2328" s="104" t="s">
        <v>498</v>
      </c>
      <c r="L2328" s="135"/>
      <c r="M2328" s="136"/>
      <c r="N2328" s="136"/>
      <c r="O2328" s="136"/>
      <c r="P2328" s="136"/>
      <c r="Q2328" s="136"/>
      <c r="R2328" s="136"/>
      <c r="S2328" s="136"/>
      <c r="T2328" s="136"/>
      <c r="U2328" s="136"/>
      <c r="V2328" s="136"/>
      <c r="W2328" s="136"/>
      <c r="X2328" s="136"/>
      <c r="Y2328" s="136"/>
      <c r="Z2328" s="136"/>
    </row>
    <row r="2329" ht="15.75" customHeight="1">
      <c r="A2329" s="104" t="s">
        <v>4263</v>
      </c>
      <c r="B2329" s="135" t="s">
        <v>4549</v>
      </c>
      <c r="C2329" s="135" t="s">
        <v>25</v>
      </c>
      <c r="D2329" s="173">
        <v>44128.0</v>
      </c>
      <c r="E2329" s="135" t="s">
        <v>4550</v>
      </c>
      <c r="F2329" s="135" t="s">
        <v>498</v>
      </c>
      <c r="G2329" s="186" t="s">
        <v>1095</v>
      </c>
      <c r="H2329" s="175">
        <v>44144.0</v>
      </c>
      <c r="I2329" s="104">
        <v>10.0</v>
      </c>
      <c r="J2329" s="104" t="s">
        <v>497</v>
      </c>
      <c r="K2329" s="104" t="s">
        <v>498</v>
      </c>
      <c r="L2329" s="135"/>
      <c r="M2329" s="136"/>
      <c r="N2329" s="136"/>
      <c r="O2329" s="136"/>
      <c r="P2329" s="136"/>
      <c r="Q2329" s="136"/>
      <c r="R2329" s="136"/>
      <c r="S2329" s="136"/>
      <c r="T2329" s="136"/>
      <c r="U2329" s="136"/>
      <c r="V2329" s="136"/>
      <c r="W2329" s="136"/>
      <c r="X2329" s="136"/>
      <c r="Y2329" s="136"/>
      <c r="Z2329" s="136"/>
    </row>
    <row r="2330" ht="15.75" customHeight="1">
      <c r="A2330" s="104" t="s">
        <v>4263</v>
      </c>
      <c r="B2330" s="135" t="s">
        <v>4551</v>
      </c>
      <c r="C2330" s="135" t="s">
        <v>25</v>
      </c>
      <c r="D2330" s="173">
        <v>44128.0</v>
      </c>
      <c r="E2330" s="135" t="s">
        <v>4552</v>
      </c>
      <c r="F2330" s="135" t="s">
        <v>498</v>
      </c>
      <c r="G2330" s="186" t="s">
        <v>1095</v>
      </c>
      <c r="H2330" s="175">
        <v>44144.0</v>
      </c>
      <c r="I2330" s="104">
        <v>10.0</v>
      </c>
      <c r="J2330" s="104" t="s">
        <v>497</v>
      </c>
      <c r="K2330" s="104" t="s">
        <v>498</v>
      </c>
      <c r="L2330" s="135"/>
      <c r="M2330" s="136"/>
      <c r="N2330" s="136"/>
      <c r="O2330" s="136"/>
      <c r="P2330" s="136"/>
      <c r="Q2330" s="136"/>
      <c r="R2330" s="136"/>
      <c r="S2330" s="136"/>
      <c r="T2330" s="136"/>
      <c r="U2330" s="136"/>
      <c r="V2330" s="136"/>
      <c r="W2330" s="136"/>
      <c r="X2330" s="136"/>
      <c r="Y2330" s="136"/>
      <c r="Z2330" s="136"/>
    </row>
    <row r="2331" ht="15.75" customHeight="1">
      <c r="A2331" s="104" t="s">
        <v>4263</v>
      </c>
      <c r="B2331" s="135" t="s">
        <v>4553</v>
      </c>
      <c r="C2331" s="135" t="s">
        <v>25</v>
      </c>
      <c r="D2331" s="173">
        <v>44128.0</v>
      </c>
      <c r="E2331" s="186" t="s">
        <v>4554</v>
      </c>
      <c r="F2331" s="135" t="s">
        <v>498</v>
      </c>
      <c r="G2331" s="186" t="s">
        <v>1092</v>
      </c>
      <c r="H2331" s="175">
        <v>44177.0</v>
      </c>
      <c r="I2331" s="104">
        <v>34.0</v>
      </c>
      <c r="J2331" s="104" t="s">
        <v>497</v>
      </c>
      <c r="K2331" s="104" t="s">
        <v>498</v>
      </c>
      <c r="L2331" s="135"/>
      <c r="M2331" s="136"/>
      <c r="N2331" s="136"/>
      <c r="O2331" s="136"/>
      <c r="P2331" s="136"/>
      <c r="Q2331" s="136"/>
      <c r="R2331" s="136"/>
      <c r="S2331" s="136"/>
      <c r="T2331" s="136"/>
      <c r="U2331" s="136"/>
      <c r="V2331" s="136"/>
      <c r="W2331" s="136"/>
      <c r="X2331" s="136"/>
      <c r="Y2331" s="136"/>
      <c r="Z2331" s="136"/>
    </row>
    <row r="2332" ht="15.75" customHeight="1">
      <c r="A2332" s="113" t="s">
        <v>4263</v>
      </c>
      <c r="B2332" s="3" t="s">
        <v>4555</v>
      </c>
      <c r="C2332" s="3" t="s">
        <v>25</v>
      </c>
      <c r="D2332" s="112">
        <v>44129.0</v>
      </c>
      <c r="E2332" s="3" t="s">
        <v>4556</v>
      </c>
      <c r="F2332" s="135" t="s">
        <v>498</v>
      </c>
      <c r="G2332" s="186" t="s">
        <v>1092</v>
      </c>
      <c r="H2332" s="175">
        <v>44138.0</v>
      </c>
      <c r="I2332" s="113">
        <v>5.0</v>
      </c>
      <c r="J2332" s="104" t="s">
        <v>497</v>
      </c>
      <c r="K2332" s="104" t="s">
        <v>498</v>
      </c>
      <c r="L2332" s="3"/>
    </row>
    <row r="2333" ht="15.75" customHeight="1">
      <c r="A2333" s="104" t="s">
        <v>4263</v>
      </c>
      <c r="B2333" s="135" t="s">
        <v>4557</v>
      </c>
      <c r="C2333" s="135" t="s">
        <v>25</v>
      </c>
      <c r="D2333" s="173">
        <v>44129.0</v>
      </c>
      <c r="E2333" s="186" t="s">
        <v>4558</v>
      </c>
      <c r="F2333" s="135" t="s">
        <v>498</v>
      </c>
      <c r="G2333" s="186" t="s">
        <v>1095</v>
      </c>
      <c r="H2333" s="175">
        <v>44138.0</v>
      </c>
      <c r="I2333" s="104">
        <v>5.0</v>
      </c>
      <c r="J2333" s="104" t="s">
        <v>497</v>
      </c>
      <c r="K2333" s="104" t="s">
        <v>498</v>
      </c>
      <c r="L2333" s="135"/>
      <c r="M2333" s="136"/>
      <c r="N2333" s="136"/>
      <c r="O2333" s="136"/>
      <c r="P2333" s="136"/>
      <c r="Q2333" s="136"/>
      <c r="R2333" s="136"/>
      <c r="S2333" s="136"/>
      <c r="T2333" s="136"/>
      <c r="U2333" s="136"/>
      <c r="V2333" s="136"/>
      <c r="W2333" s="136"/>
      <c r="X2333" s="136"/>
      <c r="Y2333" s="136"/>
      <c r="Z2333" s="136"/>
    </row>
    <row r="2334" ht="15.75" customHeight="1">
      <c r="A2334" s="104" t="s">
        <v>4263</v>
      </c>
      <c r="B2334" s="135" t="s">
        <v>4559</v>
      </c>
      <c r="C2334" s="135" t="s">
        <v>25</v>
      </c>
      <c r="D2334" s="173">
        <v>44129.0</v>
      </c>
      <c r="E2334" s="186" t="s">
        <v>4560</v>
      </c>
      <c r="F2334" s="135" t="s">
        <v>498</v>
      </c>
      <c r="G2334" s="186" t="s">
        <v>1095</v>
      </c>
      <c r="H2334" s="175">
        <v>44145.0</v>
      </c>
      <c r="I2334" s="104">
        <v>10.0</v>
      </c>
      <c r="J2334" s="104" t="s">
        <v>497</v>
      </c>
      <c r="K2334" s="104" t="s">
        <v>498</v>
      </c>
      <c r="L2334" s="135"/>
      <c r="M2334" s="136"/>
      <c r="N2334" s="136"/>
      <c r="O2334" s="136"/>
      <c r="P2334" s="136"/>
      <c r="Q2334" s="136"/>
      <c r="R2334" s="136"/>
      <c r="S2334" s="136"/>
      <c r="T2334" s="136"/>
      <c r="U2334" s="136"/>
      <c r="V2334" s="136"/>
      <c r="W2334" s="136"/>
      <c r="X2334" s="136"/>
      <c r="Y2334" s="136"/>
      <c r="Z2334" s="136"/>
    </row>
    <row r="2335" ht="15.75" customHeight="1">
      <c r="A2335" s="113" t="s">
        <v>4263</v>
      </c>
      <c r="B2335" s="3" t="s">
        <v>4561</v>
      </c>
      <c r="C2335" s="3" t="s">
        <v>25</v>
      </c>
      <c r="D2335" s="112">
        <v>44129.0</v>
      </c>
      <c r="E2335" s="3" t="s">
        <v>4562</v>
      </c>
      <c r="F2335" s="135" t="s">
        <v>498</v>
      </c>
      <c r="G2335" s="155" t="s">
        <v>1092</v>
      </c>
      <c r="H2335" s="171">
        <v>44130.0</v>
      </c>
      <c r="I2335" s="113">
        <v>1.0</v>
      </c>
      <c r="J2335" s="104" t="s">
        <v>497</v>
      </c>
      <c r="K2335" s="104" t="s">
        <v>498</v>
      </c>
      <c r="L2335" s="3"/>
    </row>
    <row r="2336" ht="15.75" customHeight="1">
      <c r="A2336" s="113" t="s">
        <v>4263</v>
      </c>
      <c r="B2336" s="3" t="s">
        <v>4563</v>
      </c>
      <c r="C2336" s="3" t="s">
        <v>25</v>
      </c>
      <c r="D2336" s="112">
        <v>44129.0</v>
      </c>
      <c r="E2336" s="3" t="s">
        <v>4564</v>
      </c>
      <c r="F2336" s="135" t="s">
        <v>498</v>
      </c>
      <c r="G2336" s="186" t="s">
        <v>1095</v>
      </c>
      <c r="H2336" s="175">
        <v>44132.0</v>
      </c>
      <c r="I2336" s="113">
        <v>1.0</v>
      </c>
      <c r="J2336" s="104" t="s">
        <v>497</v>
      </c>
      <c r="K2336" s="104" t="s">
        <v>498</v>
      </c>
      <c r="L2336" s="3"/>
    </row>
    <row r="2337" ht="15.75" customHeight="1">
      <c r="A2337" s="113" t="s">
        <v>4263</v>
      </c>
      <c r="B2337" s="3" t="s">
        <v>4565</v>
      </c>
      <c r="C2337" s="3" t="s">
        <v>25</v>
      </c>
      <c r="D2337" s="112">
        <v>44129.0</v>
      </c>
      <c r="E2337" s="3" t="s">
        <v>4566</v>
      </c>
      <c r="F2337" s="135" t="s">
        <v>498</v>
      </c>
      <c r="G2337" s="186" t="s">
        <v>1095</v>
      </c>
      <c r="H2337" s="175">
        <v>44132.0</v>
      </c>
      <c r="I2337" s="113">
        <v>1.0</v>
      </c>
      <c r="J2337" s="104" t="s">
        <v>497</v>
      </c>
      <c r="K2337" s="104" t="s">
        <v>498</v>
      </c>
      <c r="L2337" s="3"/>
    </row>
    <row r="2338" ht="15.75" customHeight="1">
      <c r="A2338" s="113" t="s">
        <v>4263</v>
      </c>
      <c r="B2338" s="3" t="s">
        <v>4567</v>
      </c>
      <c r="C2338" s="3" t="s">
        <v>25</v>
      </c>
      <c r="D2338" s="112">
        <v>44129.0</v>
      </c>
      <c r="E2338" s="3" t="s">
        <v>4568</v>
      </c>
      <c r="F2338" s="135" t="s">
        <v>498</v>
      </c>
      <c r="G2338" s="186" t="s">
        <v>1095</v>
      </c>
      <c r="H2338" s="175">
        <v>44132.0</v>
      </c>
      <c r="I2338" s="113">
        <v>1.0</v>
      </c>
      <c r="J2338" s="104" t="s">
        <v>497</v>
      </c>
      <c r="K2338" s="104" t="s">
        <v>498</v>
      </c>
      <c r="L2338" s="3"/>
    </row>
    <row r="2339" ht="15.75" customHeight="1">
      <c r="A2339" s="194" t="s">
        <v>4263</v>
      </c>
      <c r="B2339" s="195" t="s">
        <v>4569</v>
      </c>
      <c r="C2339" s="195" t="s">
        <v>25</v>
      </c>
      <c r="D2339" s="196">
        <v>44129.0</v>
      </c>
      <c r="E2339" s="195" t="s">
        <v>4570</v>
      </c>
      <c r="F2339" s="195" t="s">
        <v>498</v>
      </c>
      <c r="G2339" s="197" t="s">
        <v>4268</v>
      </c>
      <c r="H2339" s="198" t="s">
        <v>3976</v>
      </c>
      <c r="I2339" s="194"/>
      <c r="J2339" s="194" t="s">
        <v>497</v>
      </c>
      <c r="K2339" s="194" t="s">
        <v>498</v>
      </c>
      <c r="L2339" s="195"/>
      <c r="M2339" s="199"/>
      <c r="N2339" s="199"/>
      <c r="O2339" s="199"/>
      <c r="P2339" s="199"/>
      <c r="Q2339" s="199"/>
      <c r="R2339" s="199"/>
      <c r="S2339" s="199"/>
      <c r="T2339" s="199"/>
      <c r="U2339" s="199"/>
      <c r="V2339" s="199"/>
      <c r="W2339" s="199"/>
      <c r="X2339" s="199"/>
      <c r="Y2339" s="199"/>
      <c r="Z2339" s="199"/>
    </row>
    <row r="2340" ht="15.75" customHeight="1">
      <c r="A2340" s="113" t="s">
        <v>4263</v>
      </c>
      <c r="B2340" s="3" t="s">
        <v>4571</v>
      </c>
      <c r="C2340" s="3" t="s">
        <v>25</v>
      </c>
      <c r="D2340" s="112">
        <v>44129.0</v>
      </c>
      <c r="E2340" s="3" t="s">
        <v>4572</v>
      </c>
      <c r="F2340" s="135" t="s">
        <v>498</v>
      </c>
      <c r="G2340" s="186" t="s">
        <v>470</v>
      </c>
      <c r="H2340" s="175">
        <v>44139.0</v>
      </c>
      <c r="I2340" s="113">
        <v>7.0</v>
      </c>
      <c r="J2340" s="104" t="s">
        <v>497</v>
      </c>
      <c r="K2340" s="104" t="s">
        <v>498</v>
      </c>
      <c r="L2340" s="3"/>
    </row>
    <row r="2341" ht="15.75" customHeight="1">
      <c r="A2341" s="104" t="s">
        <v>4263</v>
      </c>
      <c r="B2341" s="135" t="s">
        <v>4573</v>
      </c>
      <c r="C2341" s="135" t="s">
        <v>25</v>
      </c>
      <c r="D2341" s="173">
        <v>44129.0</v>
      </c>
      <c r="E2341" s="186" t="s">
        <v>4574</v>
      </c>
      <c r="F2341" s="135" t="s">
        <v>498</v>
      </c>
      <c r="G2341" s="186" t="s">
        <v>1092</v>
      </c>
      <c r="H2341" s="175">
        <v>44177.0</v>
      </c>
      <c r="I2341" s="104">
        <v>12.0</v>
      </c>
      <c r="J2341" s="104" t="s">
        <v>497</v>
      </c>
      <c r="K2341" s="104" t="s">
        <v>498</v>
      </c>
      <c r="L2341" s="135"/>
      <c r="M2341" s="136"/>
      <c r="N2341" s="136"/>
      <c r="O2341" s="136"/>
      <c r="P2341" s="136"/>
      <c r="Q2341" s="136"/>
      <c r="R2341" s="136"/>
      <c r="S2341" s="136"/>
      <c r="T2341" s="136"/>
      <c r="U2341" s="136"/>
      <c r="V2341" s="136"/>
      <c r="W2341" s="136"/>
      <c r="X2341" s="136"/>
      <c r="Y2341" s="136"/>
      <c r="Z2341" s="136"/>
    </row>
    <row r="2342" ht="15.75" customHeight="1">
      <c r="A2342" s="104" t="s">
        <v>4263</v>
      </c>
      <c r="B2342" s="135" t="s">
        <v>4575</v>
      </c>
      <c r="C2342" s="135" t="s">
        <v>25</v>
      </c>
      <c r="D2342" s="173">
        <v>44130.0</v>
      </c>
      <c r="E2342" s="186" t="s">
        <v>4576</v>
      </c>
      <c r="F2342" s="135" t="s">
        <v>498</v>
      </c>
      <c r="G2342" s="186" t="s">
        <v>1095</v>
      </c>
      <c r="H2342" s="175">
        <v>44144.0</v>
      </c>
      <c r="I2342" s="104">
        <v>10.0</v>
      </c>
      <c r="J2342" s="104" t="s">
        <v>497</v>
      </c>
      <c r="K2342" s="104" t="s">
        <v>498</v>
      </c>
      <c r="L2342" s="135"/>
      <c r="M2342" s="136"/>
      <c r="N2342" s="136"/>
      <c r="O2342" s="136"/>
      <c r="P2342" s="136"/>
      <c r="Q2342" s="136"/>
      <c r="R2342" s="136"/>
      <c r="S2342" s="136"/>
      <c r="T2342" s="136"/>
      <c r="U2342" s="136"/>
      <c r="V2342" s="136"/>
      <c r="W2342" s="136"/>
      <c r="X2342" s="136"/>
      <c r="Y2342" s="136"/>
      <c r="Z2342" s="136"/>
    </row>
    <row r="2343" ht="15.75" customHeight="1">
      <c r="A2343" s="113" t="s">
        <v>4263</v>
      </c>
      <c r="B2343" s="3" t="s">
        <v>4577</v>
      </c>
      <c r="C2343" s="3" t="s">
        <v>25</v>
      </c>
      <c r="D2343" s="112">
        <v>44130.0</v>
      </c>
      <c r="E2343" s="155" t="s">
        <v>4578</v>
      </c>
      <c r="F2343" s="135" t="s">
        <v>498</v>
      </c>
      <c r="G2343" s="3" t="s">
        <v>1095</v>
      </c>
      <c r="H2343" s="171">
        <v>44131.0</v>
      </c>
      <c r="I2343" s="113">
        <v>1.0</v>
      </c>
      <c r="J2343" s="104" t="s">
        <v>497</v>
      </c>
      <c r="K2343" s="104" t="s">
        <v>498</v>
      </c>
      <c r="L2343" s="3"/>
    </row>
    <row r="2344" ht="15.75" customHeight="1">
      <c r="A2344" s="113" t="s">
        <v>4263</v>
      </c>
      <c r="B2344" s="3" t="s">
        <v>4579</v>
      </c>
      <c r="C2344" s="3" t="s">
        <v>25</v>
      </c>
      <c r="D2344" s="112">
        <v>44130.0</v>
      </c>
      <c r="E2344" s="155" t="s">
        <v>4580</v>
      </c>
      <c r="F2344" s="135" t="s">
        <v>498</v>
      </c>
      <c r="G2344" s="186" t="s">
        <v>1095</v>
      </c>
      <c r="H2344" s="175">
        <v>44144.0</v>
      </c>
      <c r="I2344" s="113">
        <v>10.0</v>
      </c>
      <c r="J2344" s="104" t="s">
        <v>497</v>
      </c>
      <c r="K2344" s="104" t="s">
        <v>498</v>
      </c>
      <c r="L2344" s="3"/>
    </row>
    <row r="2345" ht="15.75" customHeight="1">
      <c r="A2345" s="113" t="s">
        <v>4263</v>
      </c>
      <c r="B2345" s="3" t="s">
        <v>4581</v>
      </c>
      <c r="C2345" s="3" t="s">
        <v>25</v>
      </c>
      <c r="D2345" s="112">
        <v>44130.0</v>
      </c>
      <c r="E2345" s="155" t="s">
        <v>4582</v>
      </c>
      <c r="F2345" s="135" t="s">
        <v>498</v>
      </c>
      <c r="G2345" s="186" t="s">
        <v>1095</v>
      </c>
      <c r="H2345" s="175">
        <v>44140.0</v>
      </c>
      <c r="I2345" s="113">
        <v>7.0</v>
      </c>
      <c r="J2345" s="104" t="s">
        <v>497</v>
      </c>
      <c r="K2345" s="104" t="s">
        <v>498</v>
      </c>
      <c r="L2345" s="3"/>
    </row>
    <row r="2346" ht="15.75" customHeight="1">
      <c r="A2346" s="113" t="s">
        <v>4263</v>
      </c>
      <c r="B2346" s="3" t="s">
        <v>4583</v>
      </c>
      <c r="C2346" s="3" t="s">
        <v>25</v>
      </c>
      <c r="D2346" s="112">
        <v>44130.0</v>
      </c>
      <c r="E2346" s="155" t="s">
        <v>4584</v>
      </c>
      <c r="F2346" s="135" t="s">
        <v>498</v>
      </c>
      <c r="G2346" s="186" t="s">
        <v>470</v>
      </c>
      <c r="H2346" s="175">
        <v>44139.0</v>
      </c>
      <c r="I2346" s="113">
        <v>7.0</v>
      </c>
      <c r="J2346" s="104" t="s">
        <v>497</v>
      </c>
      <c r="K2346" s="104" t="s">
        <v>498</v>
      </c>
      <c r="L2346" s="3"/>
    </row>
    <row r="2347" ht="15.75" customHeight="1">
      <c r="A2347" s="104" t="s">
        <v>4263</v>
      </c>
      <c r="B2347" s="135" t="s">
        <v>4585</v>
      </c>
      <c r="C2347" s="135" t="s">
        <v>25</v>
      </c>
      <c r="D2347" s="173">
        <v>44130.0</v>
      </c>
      <c r="E2347" s="186" t="s">
        <v>4586</v>
      </c>
      <c r="F2347" s="135" t="s">
        <v>498</v>
      </c>
      <c r="G2347" s="186" t="s">
        <v>1095</v>
      </c>
      <c r="H2347" s="175">
        <v>44203.0</v>
      </c>
      <c r="I2347" s="104">
        <v>48.0</v>
      </c>
      <c r="J2347" s="104" t="s">
        <v>497</v>
      </c>
      <c r="K2347" s="104" t="s">
        <v>498</v>
      </c>
      <c r="L2347" s="135"/>
      <c r="M2347" s="136"/>
      <c r="N2347" s="136"/>
      <c r="O2347" s="136"/>
      <c r="P2347" s="136"/>
      <c r="Q2347" s="136"/>
      <c r="R2347" s="136"/>
      <c r="S2347" s="136"/>
      <c r="T2347" s="136"/>
      <c r="U2347" s="136"/>
      <c r="V2347" s="136"/>
      <c r="W2347" s="136"/>
      <c r="X2347" s="136"/>
      <c r="Y2347" s="136"/>
      <c r="Z2347" s="136"/>
    </row>
    <row r="2348" ht="15.75" customHeight="1">
      <c r="A2348" s="113" t="s">
        <v>4263</v>
      </c>
      <c r="B2348" s="3" t="s">
        <v>4587</v>
      </c>
      <c r="C2348" s="3" t="s">
        <v>25</v>
      </c>
      <c r="D2348" s="112">
        <v>44131.0</v>
      </c>
      <c r="E2348" s="155" t="s">
        <v>4588</v>
      </c>
      <c r="F2348" s="135" t="s">
        <v>498</v>
      </c>
      <c r="G2348" s="186" t="s">
        <v>1095</v>
      </c>
      <c r="H2348" s="175">
        <v>44139.0</v>
      </c>
      <c r="I2348" s="113">
        <v>7.0</v>
      </c>
      <c r="J2348" s="104" t="s">
        <v>497</v>
      </c>
      <c r="K2348" s="104" t="s">
        <v>498</v>
      </c>
      <c r="L2348" s="3"/>
    </row>
    <row r="2349" ht="15.75" customHeight="1">
      <c r="A2349" s="113" t="s">
        <v>4263</v>
      </c>
      <c r="B2349" s="3" t="s">
        <v>4589</v>
      </c>
      <c r="C2349" s="3" t="s">
        <v>25</v>
      </c>
      <c r="D2349" s="112">
        <v>44131.0</v>
      </c>
      <c r="E2349" s="155" t="s">
        <v>4590</v>
      </c>
      <c r="F2349" s="135" t="s">
        <v>498</v>
      </c>
      <c r="G2349" s="186" t="s">
        <v>1095</v>
      </c>
      <c r="H2349" s="175">
        <v>44133.0</v>
      </c>
      <c r="I2349" s="113">
        <v>2.0</v>
      </c>
      <c r="J2349" s="104" t="s">
        <v>497</v>
      </c>
      <c r="K2349" s="104" t="s">
        <v>498</v>
      </c>
      <c r="L2349" s="3"/>
    </row>
    <row r="2350" ht="15.75" customHeight="1">
      <c r="A2350" s="113" t="s">
        <v>4263</v>
      </c>
      <c r="B2350" s="3" t="s">
        <v>4591</v>
      </c>
      <c r="C2350" s="3" t="s">
        <v>257</v>
      </c>
      <c r="D2350" s="112">
        <v>44131.0</v>
      </c>
      <c r="E2350" s="3" t="s">
        <v>4592</v>
      </c>
      <c r="F2350" s="135" t="s">
        <v>498</v>
      </c>
      <c r="G2350" s="186" t="s">
        <v>1095</v>
      </c>
      <c r="H2350" s="175">
        <v>44133.0</v>
      </c>
      <c r="I2350" s="113">
        <v>2.0</v>
      </c>
      <c r="J2350" s="104" t="s">
        <v>497</v>
      </c>
      <c r="K2350" s="104" t="s">
        <v>498</v>
      </c>
      <c r="L2350" s="3"/>
    </row>
    <row r="2351" ht="15.75" customHeight="1">
      <c r="A2351" s="113" t="s">
        <v>4263</v>
      </c>
      <c r="B2351" s="3" t="s">
        <v>4593</v>
      </c>
      <c r="C2351" s="3" t="s">
        <v>25</v>
      </c>
      <c r="D2351" s="112">
        <v>44131.0</v>
      </c>
      <c r="E2351" s="155" t="s">
        <v>4594</v>
      </c>
      <c r="F2351" s="135" t="s">
        <v>498</v>
      </c>
      <c r="G2351" s="186" t="s">
        <v>1095</v>
      </c>
      <c r="H2351" s="175">
        <v>44133.0</v>
      </c>
      <c r="I2351" s="113">
        <v>2.0</v>
      </c>
      <c r="J2351" s="104" t="s">
        <v>497</v>
      </c>
      <c r="K2351" s="104" t="s">
        <v>498</v>
      </c>
      <c r="L2351" s="3"/>
    </row>
    <row r="2352" ht="15.75" customHeight="1">
      <c r="A2352" s="194" t="s">
        <v>4263</v>
      </c>
      <c r="B2352" s="195" t="s">
        <v>4595</v>
      </c>
      <c r="C2352" s="195" t="s">
        <v>25</v>
      </c>
      <c r="D2352" s="196">
        <v>44131.0</v>
      </c>
      <c r="E2352" s="195" t="s">
        <v>4596</v>
      </c>
      <c r="F2352" s="195" t="s">
        <v>498</v>
      </c>
      <c r="G2352" s="197" t="s">
        <v>4268</v>
      </c>
      <c r="H2352" s="198" t="s">
        <v>3976</v>
      </c>
      <c r="I2352" s="194"/>
      <c r="J2352" s="194" t="s">
        <v>497</v>
      </c>
      <c r="K2352" s="194" t="s">
        <v>498</v>
      </c>
      <c r="L2352" s="195"/>
      <c r="M2352" s="199"/>
      <c r="N2352" s="199"/>
      <c r="O2352" s="199"/>
      <c r="P2352" s="199"/>
      <c r="Q2352" s="199"/>
      <c r="R2352" s="199"/>
      <c r="S2352" s="199"/>
      <c r="T2352" s="199"/>
      <c r="U2352" s="199"/>
      <c r="V2352" s="199"/>
      <c r="W2352" s="199"/>
      <c r="X2352" s="199"/>
      <c r="Y2352" s="199"/>
      <c r="Z2352" s="199"/>
    </row>
    <row r="2353" ht="15.75" customHeight="1">
      <c r="A2353" s="113" t="s">
        <v>4263</v>
      </c>
      <c r="B2353" s="3" t="s">
        <v>4597</v>
      </c>
      <c r="C2353" s="3" t="s">
        <v>25</v>
      </c>
      <c r="D2353" s="112">
        <v>44131.0</v>
      </c>
      <c r="E2353" s="155" t="s">
        <v>4598</v>
      </c>
      <c r="F2353" s="135" t="s">
        <v>498</v>
      </c>
      <c r="G2353" s="186" t="s">
        <v>1095</v>
      </c>
      <c r="H2353" s="175">
        <v>44133.0</v>
      </c>
      <c r="I2353" s="113">
        <v>2.0</v>
      </c>
      <c r="J2353" s="104" t="s">
        <v>497</v>
      </c>
      <c r="K2353" s="104" t="s">
        <v>498</v>
      </c>
      <c r="L2353" s="3"/>
    </row>
    <row r="2354" ht="15.75" customHeight="1">
      <c r="A2354" s="194" t="s">
        <v>4263</v>
      </c>
      <c r="B2354" s="195" t="s">
        <v>4599</v>
      </c>
      <c r="C2354" s="195" t="s">
        <v>25</v>
      </c>
      <c r="D2354" s="196">
        <v>44131.0</v>
      </c>
      <c r="E2354" s="197" t="s">
        <v>4600</v>
      </c>
      <c r="F2354" s="195" t="s">
        <v>498</v>
      </c>
      <c r="G2354" s="197" t="s">
        <v>4268</v>
      </c>
      <c r="H2354" s="198" t="s">
        <v>3976</v>
      </c>
      <c r="I2354" s="194"/>
      <c r="J2354" s="194" t="s">
        <v>497</v>
      </c>
      <c r="K2354" s="194" t="s">
        <v>498</v>
      </c>
      <c r="L2354" s="195"/>
      <c r="M2354" s="199"/>
      <c r="N2354" s="199"/>
      <c r="O2354" s="199"/>
      <c r="P2354" s="199"/>
      <c r="Q2354" s="199"/>
      <c r="R2354" s="199"/>
      <c r="S2354" s="199"/>
      <c r="T2354" s="199"/>
      <c r="U2354" s="199"/>
      <c r="V2354" s="199"/>
      <c r="W2354" s="199"/>
      <c r="X2354" s="199"/>
      <c r="Y2354" s="199"/>
      <c r="Z2354" s="199"/>
    </row>
    <row r="2355" ht="15.75" customHeight="1">
      <c r="A2355" s="104" t="s">
        <v>4263</v>
      </c>
      <c r="B2355" s="135" t="s">
        <v>4601</v>
      </c>
      <c r="C2355" s="135" t="s">
        <v>25</v>
      </c>
      <c r="D2355" s="173">
        <v>44131.0</v>
      </c>
      <c r="E2355" s="135" t="s">
        <v>4602</v>
      </c>
      <c r="F2355" s="135" t="s">
        <v>498</v>
      </c>
      <c r="G2355" s="186" t="s">
        <v>1095</v>
      </c>
      <c r="H2355" s="175">
        <v>44144.0</v>
      </c>
      <c r="I2355" s="104">
        <v>9.0</v>
      </c>
      <c r="J2355" s="104" t="s">
        <v>497</v>
      </c>
      <c r="K2355" s="104" t="s">
        <v>498</v>
      </c>
      <c r="L2355" s="135"/>
      <c r="M2355" s="136"/>
      <c r="N2355" s="136"/>
      <c r="O2355" s="136"/>
      <c r="P2355" s="136"/>
      <c r="Q2355" s="136"/>
      <c r="R2355" s="136"/>
      <c r="S2355" s="136"/>
      <c r="T2355" s="136"/>
      <c r="U2355" s="136"/>
      <c r="V2355" s="136"/>
      <c r="W2355" s="136"/>
      <c r="X2355" s="136"/>
      <c r="Y2355" s="136"/>
      <c r="Z2355" s="136"/>
    </row>
    <row r="2356" ht="15.75" customHeight="1">
      <c r="A2356" s="104" t="s">
        <v>4263</v>
      </c>
      <c r="B2356" s="135" t="s">
        <v>4587</v>
      </c>
      <c r="C2356" s="135" t="s">
        <v>25</v>
      </c>
      <c r="D2356" s="173">
        <v>44131.0</v>
      </c>
      <c r="E2356" s="135" t="s">
        <v>4588</v>
      </c>
      <c r="F2356" s="135" t="s">
        <v>498</v>
      </c>
      <c r="G2356" s="186" t="s">
        <v>1095</v>
      </c>
      <c r="H2356" s="175">
        <v>44140.0</v>
      </c>
      <c r="I2356" s="104">
        <v>7.0</v>
      </c>
      <c r="J2356" s="104" t="s">
        <v>497</v>
      </c>
      <c r="K2356" s="104" t="s">
        <v>498</v>
      </c>
      <c r="L2356" s="135"/>
      <c r="M2356" s="136"/>
      <c r="N2356" s="136"/>
      <c r="O2356" s="136"/>
      <c r="P2356" s="136"/>
      <c r="Q2356" s="136"/>
      <c r="R2356" s="136"/>
      <c r="S2356" s="136"/>
      <c r="T2356" s="136"/>
      <c r="U2356" s="136"/>
      <c r="V2356" s="136"/>
      <c r="W2356" s="136"/>
      <c r="X2356" s="136"/>
      <c r="Y2356" s="136"/>
      <c r="Z2356" s="136"/>
    </row>
    <row r="2357" ht="15.75" customHeight="1">
      <c r="A2357" s="113" t="s">
        <v>4263</v>
      </c>
      <c r="B2357" s="3" t="s">
        <v>4603</v>
      </c>
      <c r="C2357" s="3" t="s">
        <v>25</v>
      </c>
      <c r="D2357" s="112">
        <v>44132.0</v>
      </c>
      <c r="E2357" s="3" t="s">
        <v>4604</v>
      </c>
      <c r="F2357" s="135" t="s">
        <v>498</v>
      </c>
      <c r="G2357" s="3" t="s">
        <v>470</v>
      </c>
      <c r="H2357" s="171">
        <v>44132.0</v>
      </c>
      <c r="I2357" s="113">
        <v>0.0</v>
      </c>
      <c r="J2357" s="104" t="s">
        <v>497</v>
      </c>
      <c r="K2357" s="104" t="s">
        <v>498</v>
      </c>
      <c r="L2357" s="3"/>
    </row>
    <row r="2358" ht="15.75" customHeight="1">
      <c r="A2358" s="113" t="s">
        <v>4263</v>
      </c>
      <c r="B2358" s="3" t="s">
        <v>4605</v>
      </c>
      <c r="C2358" s="3" t="s">
        <v>25</v>
      </c>
      <c r="D2358" s="112">
        <v>44131.0</v>
      </c>
      <c r="E2358" s="155" t="s">
        <v>4606</v>
      </c>
      <c r="F2358" s="135" t="s">
        <v>498</v>
      </c>
      <c r="G2358" s="186" t="s">
        <v>1095</v>
      </c>
      <c r="H2358" s="175">
        <v>44133.0</v>
      </c>
      <c r="I2358" s="113">
        <v>2.0</v>
      </c>
      <c r="J2358" s="104" t="s">
        <v>497</v>
      </c>
      <c r="K2358" s="104" t="s">
        <v>498</v>
      </c>
      <c r="L2358" s="3"/>
    </row>
    <row r="2359" ht="15.75" customHeight="1">
      <c r="A2359" s="113" t="s">
        <v>4263</v>
      </c>
      <c r="B2359" s="3" t="s">
        <v>4607</v>
      </c>
      <c r="C2359" s="3" t="s">
        <v>25</v>
      </c>
      <c r="D2359" s="112">
        <v>44132.0</v>
      </c>
      <c r="E2359" s="155" t="s">
        <v>4608</v>
      </c>
      <c r="F2359" s="135" t="s">
        <v>498</v>
      </c>
      <c r="G2359" s="186" t="s">
        <v>1095</v>
      </c>
      <c r="H2359" s="175">
        <v>44133.0</v>
      </c>
      <c r="I2359" s="113">
        <v>1.0</v>
      </c>
      <c r="J2359" s="104" t="s">
        <v>497</v>
      </c>
      <c r="K2359" s="104" t="s">
        <v>498</v>
      </c>
      <c r="L2359" s="3"/>
    </row>
    <row r="2360" ht="15.75" customHeight="1">
      <c r="A2360" s="113" t="s">
        <v>4263</v>
      </c>
      <c r="B2360" s="3" t="s">
        <v>4609</v>
      </c>
      <c r="C2360" s="3" t="s">
        <v>25</v>
      </c>
      <c r="D2360" s="112">
        <v>44132.0</v>
      </c>
      <c r="E2360" s="155" t="s">
        <v>4610</v>
      </c>
      <c r="F2360" s="135" t="s">
        <v>498</v>
      </c>
      <c r="G2360" s="186" t="s">
        <v>1095</v>
      </c>
      <c r="H2360" s="175">
        <v>44133.0</v>
      </c>
      <c r="I2360" s="113">
        <v>1.0</v>
      </c>
      <c r="J2360" s="104" t="s">
        <v>497</v>
      </c>
      <c r="K2360" s="104" t="s">
        <v>498</v>
      </c>
      <c r="L2360" s="3"/>
    </row>
    <row r="2361" ht="15.75" customHeight="1">
      <c r="A2361" s="113" t="s">
        <v>4263</v>
      </c>
      <c r="B2361" s="3" t="s">
        <v>4611</v>
      </c>
      <c r="C2361" s="3" t="s">
        <v>25</v>
      </c>
      <c r="D2361" s="112">
        <v>44132.0</v>
      </c>
      <c r="E2361" s="3" t="s">
        <v>4612</v>
      </c>
      <c r="F2361" s="135" t="s">
        <v>498</v>
      </c>
      <c r="G2361" s="186" t="s">
        <v>1095</v>
      </c>
      <c r="H2361" s="175">
        <v>44133.0</v>
      </c>
      <c r="I2361" s="113">
        <v>1.0</v>
      </c>
      <c r="J2361" s="104" t="s">
        <v>497</v>
      </c>
      <c r="K2361" s="104" t="s">
        <v>498</v>
      </c>
      <c r="L2361" s="3"/>
    </row>
    <row r="2362" ht="15.75" customHeight="1">
      <c r="A2362" s="104" t="s">
        <v>4263</v>
      </c>
      <c r="B2362" s="135" t="s">
        <v>4613</v>
      </c>
      <c r="C2362" s="135" t="s">
        <v>25</v>
      </c>
      <c r="D2362" s="173">
        <v>44132.0</v>
      </c>
      <c r="E2362" s="135" t="s">
        <v>1426</v>
      </c>
      <c r="F2362" s="135" t="s">
        <v>498</v>
      </c>
      <c r="G2362" s="186" t="s">
        <v>1095</v>
      </c>
      <c r="H2362" s="175">
        <v>44145.0</v>
      </c>
      <c r="I2362" s="104">
        <v>8.0</v>
      </c>
      <c r="J2362" s="104" t="s">
        <v>497</v>
      </c>
      <c r="K2362" s="104" t="s">
        <v>498</v>
      </c>
      <c r="L2362" s="135"/>
      <c r="M2362" s="136"/>
      <c r="N2362" s="136"/>
      <c r="O2362" s="136"/>
      <c r="P2362" s="136"/>
      <c r="Q2362" s="136"/>
      <c r="R2362" s="136"/>
      <c r="S2362" s="136"/>
      <c r="T2362" s="136"/>
      <c r="U2362" s="136"/>
      <c r="V2362" s="136"/>
      <c r="W2362" s="136"/>
      <c r="X2362" s="136"/>
      <c r="Y2362" s="136"/>
      <c r="Z2362" s="136"/>
    </row>
    <row r="2363" ht="15.75" customHeight="1">
      <c r="A2363" s="104" t="s">
        <v>4263</v>
      </c>
      <c r="B2363" s="135" t="s">
        <v>4614</v>
      </c>
      <c r="C2363" s="135" t="s">
        <v>25</v>
      </c>
      <c r="D2363" s="173">
        <v>44132.0</v>
      </c>
      <c r="E2363" s="135" t="s">
        <v>4615</v>
      </c>
      <c r="F2363" s="135" t="s">
        <v>1342</v>
      </c>
      <c r="G2363" s="186" t="s">
        <v>1095</v>
      </c>
      <c r="H2363" s="175">
        <v>44148.0</v>
      </c>
      <c r="I2363" s="104">
        <v>18.0</v>
      </c>
      <c r="J2363" s="104" t="s">
        <v>497</v>
      </c>
      <c r="K2363" s="104" t="s">
        <v>498</v>
      </c>
      <c r="L2363" s="135"/>
      <c r="M2363" s="136"/>
      <c r="N2363" s="136"/>
      <c r="O2363" s="136"/>
      <c r="P2363" s="136"/>
      <c r="Q2363" s="136"/>
      <c r="R2363" s="136"/>
      <c r="S2363" s="136"/>
      <c r="T2363" s="136"/>
      <c r="U2363" s="136"/>
      <c r="V2363" s="136"/>
      <c r="W2363" s="136"/>
      <c r="X2363" s="136"/>
      <c r="Y2363" s="136"/>
      <c r="Z2363" s="136"/>
    </row>
    <row r="2364" ht="15.75" customHeight="1">
      <c r="A2364" s="113" t="s">
        <v>4263</v>
      </c>
      <c r="B2364" s="3" t="s">
        <v>4616</v>
      </c>
      <c r="C2364" s="3" t="s">
        <v>25</v>
      </c>
      <c r="D2364" s="112">
        <v>44132.0</v>
      </c>
      <c r="E2364" s="155" t="s">
        <v>4617</v>
      </c>
      <c r="F2364" s="135" t="s">
        <v>498</v>
      </c>
      <c r="G2364" s="186" t="s">
        <v>470</v>
      </c>
      <c r="H2364" s="175">
        <v>44138.0</v>
      </c>
      <c r="I2364" s="113">
        <v>3.0</v>
      </c>
      <c r="J2364" s="104" t="s">
        <v>497</v>
      </c>
      <c r="K2364" s="104" t="s">
        <v>498</v>
      </c>
      <c r="L2364" s="3"/>
    </row>
    <row r="2365" ht="15.75" customHeight="1">
      <c r="A2365" s="113" t="s">
        <v>4263</v>
      </c>
      <c r="B2365" s="3" t="s">
        <v>4618</v>
      </c>
      <c r="C2365" s="3" t="s">
        <v>25</v>
      </c>
      <c r="D2365" s="112">
        <v>44132.0</v>
      </c>
      <c r="E2365" s="3" t="s">
        <v>4619</v>
      </c>
      <c r="F2365" s="135" t="s">
        <v>498</v>
      </c>
      <c r="G2365" s="186" t="s">
        <v>1095</v>
      </c>
      <c r="H2365" s="175">
        <v>44140.0</v>
      </c>
      <c r="I2365" s="113">
        <v>6.0</v>
      </c>
      <c r="J2365" s="104" t="s">
        <v>497</v>
      </c>
      <c r="K2365" s="104" t="s">
        <v>498</v>
      </c>
      <c r="L2365" s="3"/>
    </row>
    <row r="2366" ht="15.75" customHeight="1">
      <c r="A2366" s="194" t="s">
        <v>4263</v>
      </c>
      <c r="B2366" s="195" t="s">
        <v>4620</v>
      </c>
      <c r="C2366" s="195" t="s">
        <v>25</v>
      </c>
      <c r="D2366" s="196">
        <v>44132.0</v>
      </c>
      <c r="E2366" s="195" t="s">
        <v>4621</v>
      </c>
      <c r="F2366" s="195" t="s">
        <v>498</v>
      </c>
      <c r="G2366" s="197" t="s">
        <v>4268</v>
      </c>
      <c r="H2366" s="198" t="s">
        <v>3976</v>
      </c>
      <c r="I2366" s="194"/>
      <c r="J2366" s="194" t="s">
        <v>497</v>
      </c>
      <c r="K2366" s="194" t="s">
        <v>498</v>
      </c>
      <c r="L2366" s="195"/>
      <c r="M2366" s="199"/>
      <c r="N2366" s="199"/>
      <c r="O2366" s="199"/>
      <c r="P2366" s="199"/>
      <c r="Q2366" s="199"/>
      <c r="R2366" s="199"/>
      <c r="S2366" s="199"/>
      <c r="T2366" s="199"/>
      <c r="U2366" s="199"/>
      <c r="V2366" s="199"/>
      <c r="W2366" s="199"/>
      <c r="X2366" s="199"/>
      <c r="Y2366" s="199"/>
      <c r="Z2366" s="199"/>
    </row>
    <row r="2367" ht="15.75" customHeight="1">
      <c r="A2367" s="113" t="s">
        <v>4263</v>
      </c>
      <c r="B2367" s="3" t="s">
        <v>4622</v>
      </c>
      <c r="C2367" s="3" t="s">
        <v>25</v>
      </c>
      <c r="D2367" s="112">
        <v>44133.0</v>
      </c>
      <c r="E2367" s="3" t="s">
        <v>1573</v>
      </c>
      <c r="F2367" s="135" t="s">
        <v>498</v>
      </c>
      <c r="G2367" s="186" t="s">
        <v>1095</v>
      </c>
      <c r="H2367" s="175">
        <v>44133.0</v>
      </c>
      <c r="I2367" s="113">
        <v>0.0</v>
      </c>
      <c r="J2367" s="104" t="s">
        <v>497</v>
      </c>
      <c r="K2367" s="104" t="s">
        <v>498</v>
      </c>
      <c r="L2367" s="3"/>
    </row>
    <row r="2368" ht="15.75" customHeight="1">
      <c r="A2368" s="113" t="s">
        <v>4263</v>
      </c>
      <c r="B2368" s="3" t="s">
        <v>4623</v>
      </c>
      <c r="C2368" s="3" t="s">
        <v>257</v>
      </c>
      <c r="D2368" s="112">
        <v>44133.0</v>
      </c>
      <c r="E2368" s="3" t="s">
        <v>4624</v>
      </c>
      <c r="F2368" s="135" t="s">
        <v>498</v>
      </c>
      <c r="G2368" s="186" t="s">
        <v>1095</v>
      </c>
      <c r="H2368" s="175">
        <v>44138.0</v>
      </c>
      <c r="I2368" s="113">
        <v>2.0</v>
      </c>
      <c r="J2368" s="104" t="s">
        <v>497</v>
      </c>
      <c r="K2368" s="104" t="s">
        <v>498</v>
      </c>
      <c r="L2368" s="3"/>
    </row>
    <row r="2369" ht="15.75" customHeight="1">
      <c r="A2369" s="113" t="s">
        <v>4263</v>
      </c>
      <c r="B2369" s="3" t="s">
        <v>4625</v>
      </c>
      <c r="C2369" s="3" t="s">
        <v>25</v>
      </c>
      <c r="D2369" s="112">
        <v>44133.0</v>
      </c>
      <c r="E2369" s="3" t="s">
        <v>4626</v>
      </c>
      <c r="F2369" s="135" t="s">
        <v>498</v>
      </c>
      <c r="G2369" s="186" t="s">
        <v>1095</v>
      </c>
      <c r="H2369" s="175">
        <v>44133.0</v>
      </c>
      <c r="I2369" s="113">
        <v>0.0</v>
      </c>
      <c r="J2369" s="104" t="s">
        <v>497</v>
      </c>
      <c r="K2369" s="104" t="s">
        <v>498</v>
      </c>
      <c r="L2369" s="3"/>
    </row>
    <row r="2370" ht="15.75" customHeight="1">
      <c r="A2370" s="104" t="s">
        <v>4263</v>
      </c>
      <c r="B2370" s="135" t="s">
        <v>4627</v>
      </c>
      <c r="C2370" s="135" t="s">
        <v>25</v>
      </c>
      <c r="D2370" s="173">
        <v>44133.0</v>
      </c>
      <c r="E2370" s="135" t="s">
        <v>4628</v>
      </c>
      <c r="F2370" s="135" t="s">
        <v>498</v>
      </c>
      <c r="G2370" s="186" t="s">
        <v>1095</v>
      </c>
      <c r="H2370" s="175">
        <v>44141.0</v>
      </c>
      <c r="I2370" s="104">
        <v>6.0</v>
      </c>
      <c r="J2370" s="104" t="s">
        <v>497</v>
      </c>
      <c r="K2370" s="104" t="s">
        <v>498</v>
      </c>
      <c r="L2370" s="135"/>
      <c r="M2370" s="136"/>
      <c r="N2370" s="136"/>
      <c r="O2370" s="136"/>
      <c r="P2370" s="136"/>
      <c r="Q2370" s="136"/>
      <c r="R2370" s="136"/>
      <c r="S2370" s="136"/>
      <c r="T2370" s="136"/>
      <c r="U2370" s="136"/>
      <c r="V2370" s="136"/>
      <c r="W2370" s="136"/>
      <c r="X2370" s="136"/>
      <c r="Y2370" s="136"/>
      <c r="Z2370" s="136"/>
    </row>
    <row r="2371" ht="15.75" customHeight="1">
      <c r="A2371" s="113" t="s">
        <v>4263</v>
      </c>
      <c r="B2371" s="3" t="s">
        <v>4629</v>
      </c>
      <c r="C2371" s="3" t="s">
        <v>25</v>
      </c>
      <c r="D2371" s="112">
        <v>44133.0</v>
      </c>
      <c r="E2371" s="3" t="s">
        <v>4630</v>
      </c>
      <c r="F2371" s="135" t="s">
        <v>498</v>
      </c>
      <c r="G2371" s="186" t="s">
        <v>1095</v>
      </c>
      <c r="H2371" s="175">
        <v>44138.0</v>
      </c>
      <c r="I2371" s="113">
        <v>2.0</v>
      </c>
      <c r="J2371" s="104" t="s">
        <v>497</v>
      </c>
      <c r="K2371" s="104" t="s">
        <v>498</v>
      </c>
      <c r="L2371" s="3"/>
    </row>
    <row r="2372" ht="15.75" customHeight="1">
      <c r="A2372" s="113" t="s">
        <v>4263</v>
      </c>
      <c r="B2372" s="3" t="s">
        <v>4631</v>
      </c>
      <c r="C2372" s="3" t="s">
        <v>25</v>
      </c>
      <c r="D2372" s="112">
        <v>44133.0</v>
      </c>
      <c r="E2372" s="155" t="s">
        <v>4632</v>
      </c>
      <c r="F2372" s="135" t="s">
        <v>498</v>
      </c>
      <c r="G2372" s="192" t="s">
        <v>2802</v>
      </c>
      <c r="H2372" s="171">
        <v>44134.0</v>
      </c>
      <c r="I2372" s="113">
        <v>1.0</v>
      </c>
      <c r="J2372" s="104" t="s">
        <v>497</v>
      </c>
      <c r="K2372" s="104" t="s">
        <v>498</v>
      </c>
      <c r="L2372" s="192"/>
    </row>
    <row r="2373" ht="15.75" customHeight="1">
      <c r="A2373" s="113" t="s">
        <v>4263</v>
      </c>
      <c r="B2373" s="3" t="s">
        <v>4633</v>
      </c>
      <c r="C2373" s="3" t="s">
        <v>25</v>
      </c>
      <c r="D2373" s="112">
        <v>44133.0</v>
      </c>
      <c r="E2373" s="3" t="s">
        <v>4634</v>
      </c>
      <c r="F2373" s="135" t="s">
        <v>498</v>
      </c>
      <c r="G2373" s="186" t="s">
        <v>470</v>
      </c>
      <c r="H2373" s="175">
        <v>44161.0</v>
      </c>
      <c r="I2373" s="113">
        <v>19.0</v>
      </c>
      <c r="J2373" s="104" t="s">
        <v>497</v>
      </c>
      <c r="K2373" s="104" t="s">
        <v>498</v>
      </c>
      <c r="L2373" s="3" t="s">
        <v>3756</v>
      </c>
    </row>
    <row r="2374" ht="15.75" customHeight="1">
      <c r="A2374" s="113" t="s">
        <v>4263</v>
      </c>
      <c r="B2374" s="3" t="s">
        <v>4635</v>
      </c>
      <c r="C2374" s="3" t="s">
        <v>25</v>
      </c>
      <c r="D2374" s="112">
        <v>44134.0</v>
      </c>
      <c r="E2374" s="3" t="s">
        <v>4636</v>
      </c>
      <c r="F2374" s="135" t="s">
        <v>498</v>
      </c>
      <c r="G2374" s="186" t="s">
        <v>1095</v>
      </c>
      <c r="H2374" s="175">
        <v>44138.0</v>
      </c>
      <c r="I2374" s="113">
        <v>1.0</v>
      </c>
      <c r="J2374" s="104" t="s">
        <v>497</v>
      </c>
      <c r="K2374" s="104" t="s">
        <v>498</v>
      </c>
      <c r="L2374" s="3"/>
    </row>
    <row r="2375" ht="15.75" customHeight="1">
      <c r="A2375" s="113" t="s">
        <v>4263</v>
      </c>
      <c r="B2375" s="3" t="s">
        <v>4637</v>
      </c>
      <c r="C2375" s="3" t="s">
        <v>25</v>
      </c>
      <c r="D2375" s="112">
        <v>44134.0</v>
      </c>
      <c r="E2375" s="3" t="s">
        <v>4638</v>
      </c>
      <c r="F2375" s="135" t="s">
        <v>498</v>
      </c>
      <c r="G2375" s="186" t="s">
        <v>1095</v>
      </c>
      <c r="H2375" s="175">
        <v>44145.0</v>
      </c>
      <c r="I2375" s="113">
        <v>6.0</v>
      </c>
      <c r="J2375" s="104" t="s">
        <v>497</v>
      </c>
      <c r="K2375" s="104" t="s">
        <v>498</v>
      </c>
      <c r="L2375" s="3"/>
    </row>
    <row r="2376" ht="15.75" customHeight="1">
      <c r="A2376" s="113" t="s">
        <v>4263</v>
      </c>
      <c r="B2376" s="3" t="s">
        <v>4639</v>
      </c>
      <c r="C2376" s="3" t="s">
        <v>25</v>
      </c>
      <c r="D2376" s="112">
        <v>44134.0</v>
      </c>
      <c r="E2376" s="3" t="s">
        <v>4640</v>
      </c>
      <c r="F2376" s="135" t="s">
        <v>498</v>
      </c>
      <c r="G2376" s="186" t="s">
        <v>1092</v>
      </c>
      <c r="H2376" s="207">
        <v>44501.0</v>
      </c>
      <c r="I2376" s="113">
        <v>51.0</v>
      </c>
      <c r="J2376" s="104" t="s">
        <v>497</v>
      </c>
      <c r="K2376" s="104" t="s">
        <v>498</v>
      </c>
      <c r="L2376" s="3"/>
    </row>
    <row r="2377" ht="15.75" customHeight="1">
      <c r="A2377" s="113" t="s">
        <v>4263</v>
      </c>
      <c r="B2377" s="3" t="s">
        <v>4641</v>
      </c>
      <c r="C2377" s="3" t="s">
        <v>25</v>
      </c>
      <c r="D2377" s="112">
        <v>44135.0</v>
      </c>
      <c r="E2377" s="3" t="s">
        <v>4642</v>
      </c>
      <c r="F2377" s="135" t="s">
        <v>498</v>
      </c>
      <c r="G2377" s="192" t="s">
        <v>2802</v>
      </c>
      <c r="H2377" s="171">
        <v>44138.0</v>
      </c>
      <c r="I2377" s="113">
        <v>2.0</v>
      </c>
      <c r="J2377" s="104" t="s">
        <v>497</v>
      </c>
      <c r="K2377" s="104" t="s">
        <v>498</v>
      </c>
      <c r="L2377" s="192" t="s">
        <v>4284</v>
      </c>
    </row>
    <row r="2378" ht="15.75" customHeight="1">
      <c r="A2378" s="194" t="s">
        <v>4263</v>
      </c>
      <c r="B2378" s="195" t="s">
        <v>4643</v>
      </c>
      <c r="C2378" s="195" t="s">
        <v>25</v>
      </c>
      <c r="D2378" s="196">
        <v>44135.0</v>
      </c>
      <c r="E2378" s="197" t="s">
        <v>4644</v>
      </c>
      <c r="F2378" s="195" t="s">
        <v>498</v>
      </c>
      <c r="G2378" s="197" t="s">
        <v>4268</v>
      </c>
      <c r="H2378" s="198" t="s">
        <v>3976</v>
      </c>
      <c r="I2378" s="194"/>
      <c r="J2378" s="194" t="s">
        <v>497</v>
      </c>
      <c r="K2378" s="194" t="s">
        <v>498</v>
      </c>
      <c r="L2378" s="195"/>
      <c r="M2378" s="199"/>
      <c r="N2378" s="199"/>
      <c r="O2378" s="199"/>
      <c r="P2378" s="199"/>
      <c r="Q2378" s="199"/>
      <c r="R2378" s="199"/>
      <c r="S2378" s="199"/>
      <c r="T2378" s="199"/>
      <c r="U2378" s="199"/>
      <c r="V2378" s="199"/>
      <c r="W2378" s="199"/>
      <c r="X2378" s="199"/>
      <c r="Y2378" s="199"/>
      <c r="Z2378" s="199"/>
    </row>
    <row r="2379" ht="15.75" customHeight="1">
      <c r="A2379" s="194" t="s">
        <v>4263</v>
      </c>
      <c r="B2379" s="195" t="s">
        <v>4645</v>
      </c>
      <c r="C2379" s="195" t="s">
        <v>25</v>
      </c>
      <c r="D2379" s="196">
        <v>44135.0</v>
      </c>
      <c r="E2379" s="197" t="s">
        <v>4646</v>
      </c>
      <c r="F2379" s="195" t="s">
        <v>498</v>
      </c>
      <c r="G2379" s="197" t="s">
        <v>4268</v>
      </c>
      <c r="H2379" s="198" t="s">
        <v>3976</v>
      </c>
      <c r="I2379" s="194"/>
      <c r="J2379" s="194" t="s">
        <v>497</v>
      </c>
      <c r="K2379" s="194" t="s">
        <v>498</v>
      </c>
      <c r="L2379" s="195"/>
      <c r="M2379" s="199"/>
      <c r="N2379" s="199"/>
      <c r="O2379" s="199"/>
      <c r="P2379" s="199"/>
      <c r="Q2379" s="199"/>
      <c r="R2379" s="199"/>
      <c r="S2379" s="199"/>
      <c r="T2379" s="199"/>
      <c r="U2379" s="199"/>
      <c r="V2379" s="199"/>
      <c r="W2379" s="199"/>
      <c r="X2379" s="199"/>
      <c r="Y2379" s="199"/>
      <c r="Z2379" s="199"/>
    </row>
    <row r="2380" ht="15.75" customHeight="1">
      <c r="A2380" s="104" t="s">
        <v>4263</v>
      </c>
      <c r="B2380" s="135" t="s">
        <v>4647</v>
      </c>
      <c r="C2380" s="135" t="s">
        <v>25</v>
      </c>
      <c r="D2380" s="173">
        <v>44135.0</v>
      </c>
      <c r="E2380" s="186" t="s">
        <v>4648</v>
      </c>
      <c r="F2380" s="135" t="s">
        <v>1342</v>
      </c>
      <c r="G2380" s="186" t="s">
        <v>1095</v>
      </c>
      <c r="H2380" s="175">
        <v>44166.0</v>
      </c>
      <c r="I2380" s="104">
        <v>20.0</v>
      </c>
      <c r="J2380" s="104" t="s">
        <v>497</v>
      </c>
      <c r="K2380" s="104" t="s">
        <v>498</v>
      </c>
      <c r="L2380" s="135"/>
      <c r="M2380" s="136"/>
      <c r="N2380" s="136"/>
      <c r="O2380" s="136"/>
      <c r="P2380" s="136"/>
      <c r="Q2380" s="136"/>
      <c r="R2380" s="136"/>
      <c r="S2380" s="136"/>
      <c r="T2380" s="136"/>
      <c r="U2380" s="136"/>
      <c r="V2380" s="136"/>
      <c r="W2380" s="136"/>
      <c r="X2380" s="136"/>
      <c r="Y2380" s="136"/>
      <c r="Z2380" s="136"/>
    </row>
    <row r="2381" ht="15.75" customHeight="1">
      <c r="A2381" s="113" t="s">
        <v>4263</v>
      </c>
      <c r="B2381" s="3" t="s">
        <v>4649</v>
      </c>
      <c r="C2381" s="3" t="s">
        <v>25</v>
      </c>
      <c r="D2381" s="112">
        <v>44135.0</v>
      </c>
      <c r="E2381" s="155" t="s">
        <v>4154</v>
      </c>
      <c r="F2381" s="135" t="s">
        <v>498</v>
      </c>
      <c r="G2381" s="186" t="s">
        <v>470</v>
      </c>
      <c r="H2381" s="171">
        <v>44139.0</v>
      </c>
      <c r="I2381" s="113">
        <v>1.0</v>
      </c>
      <c r="J2381" s="104" t="s">
        <v>497</v>
      </c>
      <c r="K2381" s="104" t="s">
        <v>498</v>
      </c>
      <c r="L2381" s="3"/>
    </row>
    <row r="2382" ht="15.75" customHeight="1">
      <c r="A2382" s="194" t="s">
        <v>4263</v>
      </c>
      <c r="B2382" s="195" t="s">
        <v>4650</v>
      </c>
      <c r="C2382" s="195" t="s">
        <v>25</v>
      </c>
      <c r="D2382" s="196">
        <v>44135.0</v>
      </c>
      <c r="E2382" s="197" t="s">
        <v>4651</v>
      </c>
      <c r="F2382" s="195" t="s">
        <v>498</v>
      </c>
      <c r="G2382" s="197" t="s">
        <v>4268</v>
      </c>
      <c r="H2382" s="198" t="s">
        <v>3976</v>
      </c>
      <c r="I2382" s="194"/>
      <c r="J2382" s="194"/>
      <c r="K2382" s="194"/>
      <c r="L2382" s="195"/>
      <c r="M2382" s="199"/>
      <c r="N2382" s="199"/>
      <c r="O2382" s="199"/>
      <c r="P2382" s="199"/>
      <c r="Q2382" s="199"/>
      <c r="R2382" s="199"/>
      <c r="S2382" s="199"/>
      <c r="T2382" s="199"/>
      <c r="U2382" s="199"/>
      <c r="V2382" s="199"/>
      <c r="W2382" s="199"/>
      <c r="X2382" s="199"/>
      <c r="Y2382" s="199"/>
      <c r="Z2382" s="199"/>
    </row>
    <row r="2383" ht="15.75" customHeight="1">
      <c r="A2383" s="113" t="s">
        <v>4263</v>
      </c>
      <c r="B2383" s="3" t="s">
        <v>4652</v>
      </c>
      <c r="C2383" s="3" t="s">
        <v>25</v>
      </c>
      <c r="D2383" s="112">
        <v>44136.0</v>
      </c>
      <c r="E2383" s="155" t="s">
        <v>1744</v>
      </c>
      <c r="F2383" s="135" t="s">
        <v>498</v>
      </c>
      <c r="G2383" s="186" t="s">
        <v>1095</v>
      </c>
      <c r="H2383" s="171">
        <v>44138.0</v>
      </c>
      <c r="I2383" s="113">
        <v>1.0</v>
      </c>
      <c r="J2383" s="104" t="s">
        <v>497</v>
      </c>
      <c r="K2383" s="104" t="s">
        <v>498</v>
      </c>
      <c r="L2383" s="3"/>
    </row>
    <row r="2384" ht="15.75" customHeight="1">
      <c r="A2384" s="113" t="s">
        <v>4263</v>
      </c>
      <c r="B2384" s="3" t="s">
        <v>4653</v>
      </c>
      <c r="C2384" s="3" t="s">
        <v>25</v>
      </c>
      <c r="D2384" s="112">
        <v>44136.0</v>
      </c>
      <c r="E2384" s="155" t="s">
        <v>1744</v>
      </c>
      <c r="F2384" s="135" t="s">
        <v>498</v>
      </c>
      <c r="G2384" s="186" t="s">
        <v>1095</v>
      </c>
      <c r="H2384" s="171">
        <v>44138.0</v>
      </c>
      <c r="I2384" s="113">
        <v>1.0</v>
      </c>
      <c r="J2384" s="104" t="s">
        <v>497</v>
      </c>
      <c r="K2384" s="104" t="s">
        <v>498</v>
      </c>
      <c r="L2384" s="3"/>
    </row>
    <row r="2385" ht="15.75" customHeight="1">
      <c r="A2385" s="113" t="s">
        <v>4263</v>
      </c>
      <c r="B2385" s="3" t="s">
        <v>4654</v>
      </c>
      <c r="C2385" s="3" t="s">
        <v>25</v>
      </c>
      <c r="D2385" s="112">
        <v>44136.0</v>
      </c>
      <c r="E2385" s="3" t="s">
        <v>4117</v>
      </c>
      <c r="F2385" s="135" t="s">
        <v>498</v>
      </c>
      <c r="G2385" s="186" t="s">
        <v>1095</v>
      </c>
      <c r="H2385" s="171">
        <v>44138.0</v>
      </c>
      <c r="I2385" s="113">
        <v>1.0</v>
      </c>
      <c r="J2385" s="104" t="s">
        <v>497</v>
      </c>
      <c r="K2385" s="104" t="s">
        <v>498</v>
      </c>
      <c r="L2385" s="3"/>
    </row>
    <row r="2386" ht="15.75" customHeight="1">
      <c r="A2386" s="104" t="s">
        <v>4263</v>
      </c>
      <c r="B2386" s="135" t="s">
        <v>4655</v>
      </c>
      <c r="C2386" s="135" t="s">
        <v>25</v>
      </c>
      <c r="D2386" s="173">
        <v>44136.0</v>
      </c>
      <c r="E2386" s="186" t="s">
        <v>4656</v>
      </c>
      <c r="F2386" s="135" t="s">
        <v>498</v>
      </c>
      <c r="G2386" s="186" t="s">
        <v>470</v>
      </c>
      <c r="H2386" s="175">
        <v>44151.0</v>
      </c>
      <c r="I2386" s="104">
        <v>10.0</v>
      </c>
      <c r="J2386" s="104" t="s">
        <v>497</v>
      </c>
      <c r="K2386" s="104" t="s">
        <v>498</v>
      </c>
      <c r="L2386" s="135"/>
      <c r="M2386" s="136"/>
      <c r="N2386" s="136"/>
      <c r="O2386" s="136"/>
      <c r="P2386" s="136"/>
      <c r="Q2386" s="136"/>
      <c r="R2386" s="136"/>
      <c r="S2386" s="136"/>
      <c r="T2386" s="136"/>
      <c r="U2386" s="136"/>
      <c r="V2386" s="136"/>
      <c r="W2386" s="136"/>
      <c r="X2386" s="136"/>
      <c r="Y2386" s="136"/>
      <c r="Z2386" s="136"/>
    </row>
    <row r="2387" ht="15.75" customHeight="1">
      <c r="A2387" s="104" t="s">
        <v>4263</v>
      </c>
      <c r="B2387" s="135" t="s">
        <v>4657</v>
      </c>
      <c r="C2387" s="135" t="s">
        <v>25</v>
      </c>
      <c r="D2387" s="173">
        <v>44137.0</v>
      </c>
      <c r="E2387" s="186" t="s">
        <v>4658</v>
      </c>
      <c r="F2387" s="135" t="s">
        <v>498</v>
      </c>
      <c r="G2387" s="186" t="s">
        <v>1095</v>
      </c>
      <c r="H2387" s="175">
        <v>44152.0</v>
      </c>
      <c r="I2387" s="104">
        <v>10.0</v>
      </c>
      <c r="J2387" s="104" t="s">
        <v>497</v>
      </c>
      <c r="K2387" s="104" t="s">
        <v>498</v>
      </c>
      <c r="L2387" s="135"/>
      <c r="M2387" s="136"/>
      <c r="N2387" s="136"/>
      <c r="O2387" s="136"/>
      <c r="P2387" s="136"/>
      <c r="Q2387" s="136"/>
      <c r="R2387" s="136"/>
      <c r="S2387" s="136"/>
      <c r="T2387" s="136"/>
      <c r="U2387" s="136"/>
      <c r="V2387" s="136"/>
      <c r="W2387" s="136"/>
      <c r="X2387" s="136"/>
      <c r="Y2387" s="136"/>
      <c r="Z2387" s="136"/>
    </row>
    <row r="2388" ht="15.75" customHeight="1">
      <c r="A2388" s="113" t="s">
        <v>4263</v>
      </c>
      <c r="B2388" s="3" t="s">
        <v>4659</v>
      </c>
      <c r="C2388" s="3" t="s">
        <v>25</v>
      </c>
      <c r="D2388" s="112">
        <v>44138.0</v>
      </c>
      <c r="E2388" s="155" t="s">
        <v>4660</v>
      </c>
      <c r="F2388" s="135" t="s">
        <v>498</v>
      </c>
      <c r="G2388" s="3" t="s">
        <v>1092</v>
      </c>
      <c r="H2388" s="171">
        <v>44139.0</v>
      </c>
      <c r="I2388" s="113">
        <v>1.0</v>
      </c>
      <c r="J2388" s="104" t="s">
        <v>497</v>
      </c>
      <c r="K2388" s="104" t="s">
        <v>498</v>
      </c>
      <c r="L2388" s="3"/>
    </row>
    <row r="2389" ht="15.75" customHeight="1">
      <c r="A2389" s="113" t="s">
        <v>4263</v>
      </c>
      <c r="B2389" s="3" t="s">
        <v>4661</v>
      </c>
      <c r="C2389" s="3" t="s">
        <v>25</v>
      </c>
      <c r="D2389" s="112">
        <v>44138.0</v>
      </c>
      <c r="E2389" s="3" t="s">
        <v>4662</v>
      </c>
      <c r="F2389" s="135" t="s">
        <v>498</v>
      </c>
      <c r="G2389" s="186" t="s">
        <v>1095</v>
      </c>
      <c r="H2389" s="171">
        <v>44139.0</v>
      </c>
      <c r="I2389" s="113">
        <v>1.0</v>
      </c>
      <c r="J2389" s="104" t="s">
        <v>497</v>
      </c>
      <c r="K2389" s="104" t="s">
        <v>498</v>
      </c>
      <c r="L2389" s="3"/>
    </row>
    <row r="2390" ht="15.75" customHeight="1">
      <c r="A2390" s="113" t="s">
        <v>4263</v>
      </c>
      <c r="B2390" s="3" t="s">
        <v>4663</v>
      </c>
      <c r="C2390" s="3" t="s">
        <v>25</v>
      </c>
      <c r="D2390" s="112">
        <v>44138.0</v>
      </c>
      <c r="E2390" s="3" t="s">
        <v>4664</v>
      </c>
      <c r="F2390" s="135" t="s">
        <v>498</v>
      </c>
      <c r="G2390" s="3" t="s">
        <v>1092</v>
      </c>
      <c r="H2390" s="175">
        <v>44177.0</v>
      </c>
      <c r="I2390" s="113">
        <v>28.0</v>
      </c>
      <c r="J2390" s="104" t="s">
        <v>497</v>
      </c>
      <c r="K2390" s="104" t="s">
        <v>498</v>
      </c>
      <c r="L2390" s="3"/>
    </row>
    <row r="2391" ht="15.75" customHeight="1">
      <c r="A2391" s="113" t="s">
        <v>4263</v>
      </c>
      <c r="B2391" s="3" t="s">
        <v>4665</v>
      </c>
      <c r="C2391" s="3" t="s">
        <v>257</v>
      </c>
      <c r="D2391" s="112">
        <v>44139.0</v>
      </c>
      <c r="E2391" s="3" t="s">
        <v>4666</v>
      </c>
      <c r="F2391" s="135" t="s">
        <v>498</v>
      </c>
      <c r="G2391" s="186" t="s">
        <v>1095</v>
      </c>
      <c r="H2391" s="175">
        <v>44141.0</v>
      </c>
      <c r="I2391" s="113">
        <v>2.0</v>
      </c>
      <c r="J2391" s="104" t="s">
        <v>497</v>
      </c>
      <c r="K2391" s="104" t="s">
        <v>498</v>
      </c>
      <c r="L2391" s="3"/>
    </row>
    <row r="2392" ht="15.75" customHeight="1">
      <c r="A2392" s="113" t="s">
        <v>4263</v>
      </c>
      <c r="B2392" s="3" t="s">
        <v>4667</v>
      </c>
      <c r="C2392" s="3" t="s">
        <v>25</v>
      </c>
      <c r="D2392" s="112">
        <v>44139.0</v>
      </c>
      <c r="E2392" s="3" t="s">
        <v>4668</v>
      </c>
      <c r="F2392" s="135" t="s">
        <v>498</v>
      </c>
      <c r="G2392" s="186" t="s">
        <v>1095</v>
      </c>
      <c r="H2392" s="175">
        <v>44153.0</v>
      </c>
      <c r="I2392" s="113">
        <v>10.0</v>
      </c>
      <c r="J2392" s="104" t="s">
        <v>497</v>
      </c>
      <c r="K2392" s="104" t="s">
        <v>498</v>
      </c>
      <c r="L2392" s="3"/>
    </row>
    <row r="2393" ht="15.75" customHeight="1">
      <c r="A2393" s="113" t="s">
        <v>4263</v>
      </c>
      <c r="B2393" s="3" t="s">
        <v>4669</v>
      </c>
      <c r="C2393" s="3" t="s">
        <v>25</v>
      </c>
      <c r="D2393" s="112">
        <v>44139.0</v>
      </c>
      <c r="E2393" s="3" t="s">
        <v>4670</v>
      </c>
      <c r="F2393" s="135" t="s">
        <v>498</v>
      </c>
      <c r="G2393" s="186" t="s">
        <v>1095</v>
      </c>
      <c r="H2393" s="175">
        <v>44161.0</v>
      </c>
      <c r="I2393" s="113">
        <v>15.0</v>
      </c>
      <c r="J2393" s="104" t="s">
        <v>497</v>
      </c>
      <c r="K2393" s="104" t="s">
        <v>498</v>
      </c>
      <c r="L2393" s="3"/>
    </row>
    <row r="2394" ht="15.75" customHeight="1">
      <c r="A2394" s="113" t="s">
        <v>4263</v>
      </c>
      <c r="B2394" s="3" t="s">
        <v>4671</v>
      </c>
      <c r="C2394" s="3" t="s">
        <v>25</v>
      </c>
      <c r="D2394" s="112">
        <v>44139.0</v>
      </c>
      <c r="E2394" s="3" t="s">
        <v>4672</v>
      </c>
      <c r="F2394" s="135" t="s">
        <v>498</v>
      </c>
      <c r="G2394" s="186" t="s">
        <v>1095</v>
      </c>
      <c r="H2394" s="175">
        <v>44153.0</v>
      </c>
      <c r="I2394" s="113">
        <v>9.0</v>
      </c>
      <c r="J2394" s="104" t="s">
        <v>497</v>
      </c>
      <c r="K2394" s="104" t="s">
        <v>498</v>
      </c>
      <c r="L2394" s="3"/>
    </row>
    <row r="2395" ht="15.75" customHeight="1">
      <c r="A2395" s="194" t="s">
        <v>4263</v>
      </c>
      <c r="B2395" s="195" t="s">
        <v>4673</v>
      </c>
      <c r="C2395" s="195" t="s">
        <v>25</v>
      </c>
      <c r="D2395" s="196">
        <v>44139.0</v>
      </c>
      <c r="E2395" s="195" t="s">
        <v>4674</v>
      </c>
      <c r="F2395" s="195" t="s">
        <v>498</v>
      </c>
      <c r="G2395" s="197" t="s">
        <v>4268</v>
      </c>
      <c r="H2395" s="198" t="s">
        <v>3976</v>
      </c>
      <c r="I2395" s="194"/>
      <c r="J2395" s="194" t="s">
        <v>497</v>
      </c>
      <c r="K2395" s="194" t="s">
        <v>498</v>
      </c>
      <c r="L2395" s="195"/>
      <c r="M2395" s="199"/>
      <c r="N2395" s="199"/>
      <c r="O2395" s="199"/>
      <c r="P2395" s="199"/>
      <c r="Q2395" s="199"/>
      <c r="R2395" s="199"/>
      <c r="S2395" s="199"/>
      <c r="T2395" s="199"/>
      <c r="U2395" s="199"/>
      <c r="V2395" s="199"/>
      <c r="W2395" s="199"/>
      <c r="X2395" s="199"/>
      <c r="Y2395" s="199"/>
      <c r="Z2395" s="199"/>
    </row>
    <row r="2396" ht="15.75" customHeight="1">
      <c r="A2396" s="113" t="s">
        <v>4263</v>
      </c>
      <c r="B2396" s="3" t="s">
        <v>4675</v>
      </c>
      <c r="C2396" s="3" t="s">
        <v>257</v>
      </c>
      <c r="D2396" s="112">
        <v>44140.0</v>
      </c>
      <c r="E2396" s="3" t="s">
        <v>4676</v>
      </c>
      <c r="F2396" s="135" t="s">
        <v>498</v>
      </c>
      <c r="G2396" s="186" t="s">
        <v>1095</v>
      </c>
      <c r="H2396" s="175">
        <v>44141.0</v>
      </c>
      <c r="I2396" s="113">
        <v>1.0</v>
      </c>
      <c r="J2396" s="104" t="s">
        <v>497</v>
      </c>
      <c r="K2396" s="104" t="s">
        <v>498</v>
      </c>
      <c r="L2396" s="3"/>
    </row>
    <row r="2397" ht="15.75" customHeight="1">
      <c r="A2397" s="113" t="s">
        <v>4263</v>
      </c>
      <c r="B2397" s="3" t="s">
        <v>4677</v>
      </c>
      <c r="C2397" s="3" t="s">
        <v>25</v>
      </c>
      <c r="D2397" s="112">
        <v>44140.0</v>
      </c>
      <c r="E2397" s="3" t="s">
        <v>4678</v>
      </c>
      <c r="F2397" s="135" t="s">
        <v>498</v>
      </c>
      <c r="G2397" s="3" t="s">
        <v>470</v>
      </c>
      <c r="H2397" s="171">
        <v>44140.0</v>
      </c>
      <c r="I2397" s="113">
        <v>0.0</v>
      </c>
      <c r="J2397" s="104" t="s">
        <v>497</v>
      </c>
      <c r="K2397" s="104" t="s">
        <v>498</v>
      </c>
      <c r="L2397" s="3"/>
    </row>
    <row r="2398" ht="15.75" customHeight="1">
      <c r="A2398" s="104" t="s">
        <v>4263</v>
      </c>
      <c r="B2398" s="135" t="s">
        <v>4679</v>
      </c>
      <c r="C2398" s="135" t="s">
        <v>25</v>
      </c>
      <c r="D2398" s="173">
        <v>44140.0</v>
      </c>
      <c r="E2398" s="186" t="s">
        <v>4680</v>
      </c>
      <c r="F2398" s="135" t="s">
        <v>498</v>
      </c>
      <c r="G2398" s="186" t="s">
        <v>1095</v>
      </c>
      <c r="H2398" s="175">
        <v>44155.0</v>
      </c>
      <c r="I2398" s="104">
        <v>11.0</v>
      </c>
      <c r="J2398" s="104" t="s">
        <v>497</v>
      </c>
      <c r="K2398" s="104" t="s">
        <v>498</v>
      </c>
      <c r="L2398" s="135"/>
      <c r="M2398" s="136"/>
      <c r="N2398" s="136"/>
      <c r="O2398" s="136"/>
      <c r="P2398" s="136"/>
      <c r="Q2398" s="136"/>
      <c r="R2398" s="136"/>
      <c r="S2398" s="136"/>
      <c r="T2398" s="136"/>
      <c r="U2398" s="136"/>
      <c r="V2398" s="136"/>
      <c r="W2398" s="136"/>
      <c r="X2398" s="136"/>
      <c r="Y2398" s="136"/>
      <c r="Z2398" s="136"/>
    </row>
    <row r="2399" ht="15.75" customHeight="1">
      <c r="A2399" s="104" t="s">
        <v>4263</v>
      </c>
      <c r="B2399" s="135" t="s">
        <v>4681</v>
      </c>
      <c r="C2399" s="135" t="s">
        <v>25</v>
      </c>
      <c r="D2399" s="173">
        <v>44140.0</v>
      </c>
      <c r="E2399" s="135" t="s">
        <v>4682</v>
      </c>
      <c r="F2399" s="135" t="s">
        <v>498</v>
      </c>
      <c r="G2399" s="135" t="s">
        <v>1092</v>
      </c>
      <c r="H2399" s="175">
        <v>44162.0</v>
      </c>
      <c r="I2399" s="104">
        <v>17.0</v>
      </c>
      <c r="J2399" s="104" t="s">
        <v>497</v>
      </c>
      <c r="K2399" s="104" t="s">
        <v>498</v>
      </c>
      <c r="L2399" s="135" t="s">
        <v>3756</v>
      </c>
      <c r="M2399" s="136"/>
      <c r="N2399" s="136"/>
      <c r="O2399" s="136"/>
      <c r="P2399" s="136"/>
      <c r="Q2399" s="136"/>
      <c r="R2399" s="136"/>
      <c r="S2399" s="136"/>
      <c r="T2399" s="136"/>
      <c r="U2399" s="136"/>
      <c r="V2399" s="136"/>
      <c r="W2399" s="136"/>
      <c r="X2399" s="136"/>
      <c r="Y2399" s="136"/>
      <c r="Z2399" s="136"/>
    </row>
    <row r="2400" ht="15.75" customHeight="1">
      <c r="A2400" s="104" t="s">
        <v>4263</v>
      </c>
      <c r="B2400" s="135" t="s">
        <v>4683</v>
      </c>
      <c r="C2400" s="135" t="s">
        <v>25</v>
      </c>
      <c r="D2400" s="173">
        <v>44140.0</v>
      </c>
      <c r="E2400" s="135" t="s">
        <v>4684</v>
      </c>
      <c r="F2400" s="135" t="s">
        <v>498</v>
      </c>
      <c r="G2400" s="186" t="s">
        <v>1095</v>
      </c>
      <c r="H2400" s="175">
        <v>44203.0</v>
      </c>
      <c r="I2400" s="104">
        <v>40.0</v>
      </c>
      <c r="J2400" s="104" t="s">
        <v>497</v>
      </c>
      <c r="K2400" s="104" t="s">
        <v>498</v>
      </c>
      <c r="L2400" s="135"/>
      <c r="M2400" s="136"/>
      <c r="N2400" s="136"/>
      <c r="O2400" s="136"/>
      <c r="P2400" s="136"/>
      <c r="Q2400" s="136"/>
      <c r="R2400" s="136"/>
      <c r="S2400" s="136"/>
      <c r="T2400" s="136"/>
      <c r="U2400" s="136"/>
      <c r="V2400" s="136"/>
      <c r="W2400" s="136"/>
      <c r="X2400" s="136"/>
      <c r="Y2400" s="136"/>
      <c r="Z2400" s="136"/>
    </row>
    <row r="2401" ht="15.75" customHeight="1">
      <c r="A2401" s="104" t="s">
        <v>4263</v>
      </c>
      <c r="B2401" s="135" t="s">
        <v>4685</v>
      </c>
      <c r="C2401" s="135" t="s">
        <v>25</v>
      </c>
      <c r="D2401" s="173">
        <v>44140.0</v>
      </c>
      <c r="E2401" s="186" t="s">
        <v>4323</v>
      </c>
      <c r="F2401" s="135" t="s">
        <v>498</v>
      </c>
      <c r="G2401" s="186" t="s">
        <v>1095</v>
      </c>
      <c r="H2401" s="175">
        <v>44161.0</v>
      </c>
      <c r="I2401" s="104">
        <v>14.0</v>
      </c>
      <c r="J2401" s="104" t="s">
        <v>497</v>
      </c>
      <c r="K2401" s="104" t="s">
        <v>498</v>
      </c>
      <c r="L2401" s="135"/>
      <c r="M2401" s="136"/>
      <c r="N2401" s="136"/>
      <c r="O2401" s="136"/>
      <c r="P2401" s="136"/>
      <c r="Q2401" s="136"/>
      <c r="R2401" s="136"/>
      <c r="S2401" s="136"/>
      <c r="T2401" s="136"/>
      <c r="U2401" s="136"/>
      <c r="V2401" s="136"/>
      <c r="W2401" s="136"/>
      <c r="X2401" s="136"/>
      <c r="Y2401" s="136"/>
      <c r="Z2401" s="136"/>
    </row>
    <row r="2402" ht="15.75" customHeight="1">
      <c r="A2402" s="104" t="s">
        <v>4263</v>
      </c>
      <c r="B2402" s="135" t="s">
        <v>4686</v>
      </c>
      <c r="C2402" s="135" t="s">
        <v>25</v>
      </c>
      <c r="D2402" s="173">
        <v>44140.0</v>
      </c>
      <c r="E2402" s="135" t="s">
        <v>4687</v>
      </c>
      <c r="F2402" s="135" t="s">
        <v>498</v>
      </c>
      <c r="G2402" s="186" t="s">
        <v>1095</v>
      </c>
      <c r="H2402" s="175">
        <v>44161.0</v>
      </c>
      <c r="I2402" s="104">
        <v>14.0</v>
      </c>
      <c r="J2402" s="104" t="s">
        <v>497</v>
      </c>
      <c r="K2402" s="104" t="s">
        <v>498</v>
      </c>
      <c r="L2402" s="135"/>
      <c r="M2402" s="136"/>
      <c r="N2402" s="136"/>
      <c r="O2402" s="136"/>
      <c r="P2402" s="136"/>
      <c r="Q2402" s="136"/>
      <c r="R2402" s="136"/>
      <c r="S2402" s="136"/>
      <c r="T2402" s="136"/>
      <c r="U2402" s="136"/>
      <c r="V2402" s="136"/>
      <c r="W2402" s="136"/>
      <c r="X2402" s="136"/>
      <c r="Y2402" s="136"/>
      <c r="Z2402" s="136"/>
    </row>
    <row r="2403" ht="15.75" customHeight="1">
      <c r="A2403" s="194" t="s">
        <v>4263</v>
      </c>
      <c r="B2403" s="195" t="s">
        <v>4688</v>
      </c>
      <c r="C2403" s="195" t="s">
        <v>25</v>
      </c>
      <c r="D2403" s="196">
        <v>44141.0</v>
      </c>
      <c r="E2403" s="195" t="s">
        <v>4689</v>
      </c>
      <c r="F2403" s="195" t="s">
        <v>498</v>
      </c>
      <c r="G2403" s="195" t="s">
        <v>4268</v>
      </c>
      <c r="H2403" s="198" t="s">
        <v>3976</v>
      </c>
      <c r="I2403" s="194"/>
      <c r="J2403" s="194" t="s">
        <v>497</v>
      </c>
      <c r="K2403" s="194" t="s">
        <v>498</v>
      </c>
      <c r="L2403" s="195"/>
      <c r="M2403" s="199"/>
      <c r="N2403" s="199"/>
      <c r="O2403" s="199"/>
      <c r="P2403" s="199"/>
      <c r="Q2403" s="199"/>
      <c r="R2403" s="199"/>
      <c r="S2403" s="199"/>
      <c r="T2403" s="199"/>
      <c r="U2403" s="199"/>
      <c r="V2403" s="199"/>
      <c r="W2403" s="199"/>
      <c r="X2403" s="199"/>
      <c r="Y2403" s="199"/>
      <c r="Z2403" s="199"/>
    </row>
    <row r="2404" ht="15.75" customHeight="1">
      <c r="A2404" s="113" t="s">
        <v>4263</v>
      </c>
      <c r="B2404" s="3" t="s">
        <v>4690</v>
      </c>
      <c r="C2404" s="3" t="s">
        <v>25</v>
      </c>
      <c r="D2404" s="112">
        <v>44141.0</v>
      </c>
      <c r="E2404" s="3" t="s">
        <v>4691</v>
      </c>
      <c r="F2404" s="135" t="s">
        <v>498</v>
      </c>
      <c r="G2404" s="186" t="s">
        <v>1095</v>
      </c>
      <c r="H2404" s="171">
        <v>44145.0</v>
      </c>
      <c r="I2404" s="113">
        <v>2.0</v>
      </c>
      <c r="J2404" s="104" t="s">
        <v>497</v>
      </c>
      <c r="K2404" s="104" t="s">
        <v>498</v>
      </c>
      <c r="L2404" s="3"/>
    </row>
    <row r="2405" ht="15.75" customHeight="1">
      <c r="A2405" s="104" t="s">
        <v>4263</v>
      </c>
      <c r="B2405" s="135" t="s">
        <v>4692</v>
      </c>
      <c r="C2405" s="135" t="s">
        <v>25</v>
      </c>
      <c r="D2405" s="173">
        <v>44141.0</v>
      </c>
      <c r="E2405" s="186" t="s">
        <v>194</v>
      </c>
      <c r="F2405" s="135" t="s">
        <v>498</v>
      </c>
      <c r="G2405" s="186" t="s">
        <v>1095</v>
      </c>
      <c r="H2405" s="175">
        <v>44160.0</v>
      </c>
      <c r="I2405" s="104">
        <v>12.0</v>
      </c>
      <c r="J2405" s="104" t="s">
        <v>497</v>
      </c>
      <c r="K2405" s="104" t="s">
        <v>498</v>
      </c>
      <c r="L2405" s="135"/>
      <c r="M2405" s="136"/>
      <c r="N2405" s="136"/>
      <c r="O2405" s="136"/>
      <c r="P2405" s="136"/>
      <c r="Q2405" s="136"/>
      <c r="R2405" s="136"/>
      <c r="S2405" s="136"/>
      <c r="T2405" s="136"/>
      <c r="U2405" s="136"/>
      <c r="V2405" s="136"/>
      <c r="W2405" s="136"/>
      <c r="X2405" s="136"/>
      <c r="Y2405" s="136"/>
      <c r="Z2405" s="136"/>
    </row>
    <row r="2406" ht="15.75" customHeight="1">
      <c r="A2406" s="104" t="s">
        <v>4263</v>
      </c>
      <c r="B2406" s="135" t="s">
        <v>4693</v>
      </c>
      <c r="C2406" s="135" t="s">
        <v>25</v>
      </c>
      <c r="D2406" s="173">
        <v>44142.0</v>
      </c>
      <c r="E2406" s="186" t="s">
        <v>4694</v>
      </c>
      <c r="F2406" s="135" t="s">
        <v>498</v>
      </c>
      <c r="G2406" s="186" t="s">
        <v>1095</v>
      </c>
      <c r="H2406" s="175">
        <v>44151.0</v>
      </c>
      <c r="I2406" s="104">
        <v>5.0</v>
      </c>
      <c r="J2406" s="104" t="s">
        <v>497</v>
      </c>
      <c r="K2406" s="104" t="s">
        <v>498</v>
      </c>
      <c r="L2406" s="135"/>
      <c r="M2406" s="136"/>
      <c r="N2406" s="136"/>
      <c r="O2406" s="136"/>
      <c r="P2406" s="136"/>
      <c r="Q2406" s="136"/>
      <c r="R2406" s="136"/>
      <c r="S2406" s="136"/>
      <c r="T2406" s="136"/>
      <c r="U2406" s="136"/>
      <c r="V2406" s="136"/>
      <c r="W2406" s="136"/>
      <c r="X2406" s="136"/>
      <c r="Y2406" s="136"/>
      <c r="Z2406" s="136"/>
    </row>
    <row r="2407" ht="15.75" customHeight="1">
      <c r="A2407" s="104" t="s">
        <v>4263</v>
      </c>
      <c r="B2407" s="135" t="s">
        <v>4695</v>
      </c>
      <c r="C2407" s="135" t="s">
        <v>25</v>
      </c>
      <c r="D2407" s="173">
        <v>44142.0</v>
      </c>
      <c r="E2407" s="135" t="s">
        <v>4696</v>
      </c>
      <c r="F2407" s="135" t="s">
        <v>498</v>
      </c>
      <c r="G2407" s="186" t="s">
        <v>1095</v>
      </c>
      <c r="H2407" s="175">
        <v>44161.0</v>
      </c>
      <c r="I2407" s="104">
        <v>14.0</v>
      </c>
      <c r="J2407" s="104" t="s">
        <v>497</v>
      </c>
      <c r="K2407" s="104" t="s">
        <v>498</v>
      </c>
      <c r="L2407" s="135" t="s">
        <v>4697</v>
      </c>
      <c r="M2407" s="136"/>
      <c r="N2407" s="136"/>
      <c r="O2407" s="136"/>
      <c r="P2407" s="136"/>
      <c r="Q2407" s="136"/>
      <c r="R2407" s="136"/>
      <c r="S2407" s="136"/>
      <c r="T2407" s="136"/>
      <c r="U2407" s="136"/>
      <c r="V2407" s="136"/>
      <c r="W2407" s="136"/>
      <c r="X2407" s="136"/>
      <c r="Y2407" s="136"/>
      <c r="Z2407" s="136"/>
    </row>
    <row r="2408" ht="15.75" customHeight="1">
      <c r="A2408" s="104" t="s">
        <v>4263</v>
      </c>
      <c r="B2408" s="135" t="s">
        <v>4698</v>
      </c>
      <c r="C2408" s="135" t="s">
        <v>25</v>
      </c>
      <c r="D2408" s="173">
        <v>44143.0</v>
      </c>
      <c r="E2408" s="135" t="s">
        <v>4699</v>
      </c>
      <c r="F2408" s="135" t="s">
        <v>498</v>
      </c>
      <c r="G2408" s="186" t="s">
        <v>1095</v>
      </c>
      <c r="H2408" s="175">
        <v>44203.0</v>
      </c>
      <c r="I2408" s="104">
        <v>40.0</v>
      </c>
      <c r="J2408" s="104" t="s">
        <v>497</v>
      </c>
      <c r="K2408" s="104" t="s">
        <v>498</v>
      </c>
      <c r="L2408" s="135"/>
      <c r="M2408" s="136"/>
      <c r="N2408" s="136"/>
      <c r="O2408" s="136"/>
      <c r="P2408" s="136"/>
      <c r="Q2408" s="136"/>
      <c r="R2408" s="136"/>
      <c r="S2408" s="136"/>
      <c r="T2408" s="136"/>
      <c r="U2408" s="136"/>
      <c r="V2408" s="136"/>
      <c r="W2408" s="136"/>
      <c r="X2408" s="136"/>
      <c r="Y2408" s="136"/>
      <c r="Z2408" s="136"/>
    </row>
    <row r="2409" ht="15.75" customHeight="1">
      <c r="A2409" s="104" t="s">
        <v>4263</v>
      </c>
      <c r="B2409" s="135" t="s">
        <v>4700</v>
      </c>
      <c r="C2409" s="135" t="s">
        <v>25</v>
      </c>
      <c r="D2409" s="173">
        <v>44144.0</v>
      </c>
      <c r="E2409" s="186" t="s">
        <v>4701</v>
      </c>
      <c r="F2409" s="135" t="s">
        <v>498</v>
      </c>
      <c r="G2409" s="135" t="s">
        <v>470</v>
      </c>
      <c r="H2409" s="175">
        <v>44187.0</v>
      </c>
      <c r="I2409" s="104">
        <v>31.0</v>
      </c>
      <c r="J2409" s="104" t="s">
        <v>497</v>
      </c>
      <c r="K2409" s="104" t="s">
        <v>498</v>
      </c>
      <c r="L2409" s="135"/>
      <c r="M2409" s="136"/>
      <c r="N2409" s="136"/>
      <c r="O2409" s="136"/>
      <c r="P2409" s="136"/>
      <c r="Q2409" s="136"/>
      <c r="R2409" s="136"/>
      <c r="S2409" s="136"/>
      <c r="T2409" s="136"/>
      <c r="U2409" s="136"/>
      <c r="V2409" s="136"/>
      <c r="W2409" s="136"/>
      <c r="X2409" s="136"/>
      <c r="Y2409" s="136"/>
      <c r="Z2409" s="136"/>
    </row>
    <row r="2410" ht="15.75" customHeight="1">
      <c r="A2410" s="113" t="s">
        <v>4263</v>
      </c>
      <c r="B2410" s="3" t="s">
        <v>4702</v>
      </c>
      <c r="C2410" s="3" t="s">
        <v>25</v>
      </c>
      <c r="D2410" s="112">
        <v>44144.0</v>
      </c>
      <c r="E2410" s="3" t="s">
        <v>4703</v>
      </c>
      <c r="F2410" s="135" t="s">
        <v>498</v>
      </c>
      <c r="G2410" s="186" t="s">
        <v>470</v>
      </c>
      <c r="H2410" s="175">
        <v>44145.0</v>
      </c>
      <c r="I2410" s="113">
        <v>1.0</v>
      </c>
      <c r="J2410" s="104" t="s">
        <v>497</v>
      </c>
      <c r="K2410" s="104" t="s">
        <v>498</v>
      </c>
      <c r="L2410" s="3"/>
    </row>
    <row r="2411" ht="15.75" customHeight="1">
      <c r="A2411" s="104" t="s">
        <v>4263</v>
      </c>
      <c r="B2411" s="135" t="s">
        <v>4704</v>
      </c>
      <c r="C2411" s="135" t="s">
        <v>25</v>
      </c>
      <c r="D2411" s="173">
        <v>44144.0</v>
      </c>
      <c r="E2411" s="135" t="s">
        <v>4705</v>
      </c>
      <c r="F2411" s="135" t="s">
        <v>498</v>
      </c>
      <c r="G2411" s="186" t="s">
        <v>1095</v>
      </c>
      <c r="H2411" s="175">
        <v>44161.0</v>
      </c>
      <c r="I2411" s="104">
        <v>12.0</v>
      </c>
      <c r="J2411" s="104" t="s">
        <v>497</v>
      </c>
      <c r="K2411" s="104" t="s">
        <v>498</v>
      </c>
      <c r="L2411" s="135"/>
      <c r="M2411" s="136"/>
      <c r="N2411" s="136"/>
      <c r="O2411" s="136"/>
      <c r="P2411" s="136"/>
      <c r="Q2411" s="136"/>
      <c r="R2411" s="136"/>
      <c r="S2411" s="136"/>
      <c r="T2411" s="136"/>
      <c r="U2411" s="136"/>
      <c r="V2411" s="136"/>
      <c r="W2411" s="136"/>
      <c r="X2411" s="136"/>
      <c r="Y2411" s="136"/>
      <c r="Z2411" s="136"/>
    </row>
    <row r="2412" ht="15.75" customHeight="1">
      <c r="A2412" s="104" t="s">
        <v>4263</v>
      </c>
      <c r="B2412" s="135" t="s">
        <v>4706</v>
      </c>
      <c r="C2412" s="135" t="s">
        <v>25</v>
      </c>
      <c r="D2412" s="173">
        <v>44144.0</v>
      </c>
      <c r="E2412" s="135" t="s">
        <v>4707</v>
      </c>
      <c r="F2412" s="135" t="s">
        <v>498</v>
      </c>
      <c r="G2412" s="186" t="s">
        <v>1095</v>
      </c>
      <c r="H2412" s="175">
        <v>44161.0</v>
      </c>
      <c r="I2412" s="104">
        <v>12.0</v>
      </c>
      <c r="J2412" s="104" t="s">
        <v>497</v>
      </c>
      <c r="K2412" s="104" t="s">
        <v>498</v>
      </c>
      <c r="L2412" s="135"/>
      <c r="M2412" s="136"/>
      <c r="N2412" s="136"/>
      <c r="O2412" s="136"/>
      <c r="P2412" s="136"/>
      <c r="Q2412" s="136"/>
      <c r="R2412" s="136"/>
      <c r="S2412" s="136"/>
      <c r="T2412" s="136"/>
      <c r="U2412" s="136"/>
      <c r="V2412" s="136"/>
      <c r="W2412" s="136"/>
      <c r="X2412" s="136"/>
      <c r="Y2412" s="136"/>
      <c r="Z2412" s="136"/>
    </row>
    <row r="2413" ht="15.75" customHeight="1">
      <c r="A2413" s="113" t="s">
        <v>4263</v>
      </c>
      <c r="B2413" s="3" t="s">
        <v>4708</v>
      </c>
      <c r="C2413" s="3" t="s">
        <v>25</v>
      </c>
      <c r="D2413" s="112">
        <v>44145.0</v>
      </c>
      <c r="E2413" s="3" t="s">
        <v>3842</v>
      </c>
      <c r="F2413" s="135" t="s">
        <v>498</v>
      </c>
      <c r="G2413" s="3" t="s">
        <v>470</v>
      </c>
      <c r="H2413" s="171">
        <v>44145.0</v>
      </c>
      <c r="I2413" s="113">
        <v>0.0</v>
      </c>
      <c r="J2413" s="104" t="s">
        <v>497</v>
      </c>
      <c r="K2413" s="104" t="s">
        <v>498</v>
      </c>
      <c r="L2413" s="3"/>
    </row>
    <row r="2414" ht="15.75" customHeight="1">
      <c r="A2414" s="113" t="s">
        <v>4263</v>
      </c>
      <c r="B2414" s="3" t="s">
        <v>4709</v>
      </c>
      <c r="C2414" s="3" t="s">
        <v>25</v>
      </c>
      <c r="D2414" s="112">
        <v>44145.0</v>
      </c>
      <c r="E2414" s="3" t="s">
        <v>3842</v>
      </c>
      <c r="F2414" s="135" t="s">
        <v>498</v>
      </c>
      <c r="G2414" s="3" t="s">
        <v>470</v>
      </c>
      <c r="H2414" s="171">
        <v>44145.0</v>
      </c>
      <c r="I2414" s="113">
        <v>0.0</v>
      </c>
      <c r="J2414" s="104" t="s">
        <v>497</v>
      </c>
      <c r="K2414" s="104" t="s">
        <v>498</v>
      </c>
      <c r="L2414" s="3"/>
    </row>
    <row r="2415" ht="15.75" customHeight="1">
      <c r="A2415" s="113" t="s">
        <v>4263</v>
      </c>
      <c r="B2415" s="3" t="s">
        <v>4710</v>
      </c>
      <c r="C2415" s="3" t="s">
        <v>25</v>
      </c>
      <c r="D2415" s="112">
        <v>44145.0</v>
      </c>
      <c r="E2415" s="3" t="s">
        <v>3895</v>
      </c>
      <c r="F2415" s="135" t="s">
        <v>498</v>
      </c>
      <c r="G2415" s="3" t="s">
        <v>470</v>
      </c>
      <c r="H2415" s="171">
        <v>44145.0</v>
      </c>
      <c r="I2415" s="113">
        <v>0.0</v>
      </c>
      <c r="J2415" s="104" t="s">
        <v>497</v>
      </c>
      <c r="K2415" s="104" t="s">
        <v>498</v>
      </c>
      <c r="L2415" s="3"/>
    </row>
    <row r="2416" ht="15.75" customHeight="1">
      <c r="A2416" s="104" t="s">
        <v>4263</v>
      </c>
      <c r="B2416" s="135" t="s">
        <v>4711</v>
      </c>
      <c r="C2416" s="135" t="s">
        <v>25</v>
      </c>
      <c r="D2416" s="173">
        <v>44145.0</v>
      </c>
      <c r="E2416" s="135" t="s">
        <v>4712</v>
      </c>
      <c r="F2416" s="135" t="s">
        <v>498</v>
      </c>
      <c r="G2416" s="186" t="s">
        <v>1095</v>
      </c>
      <c r="H2416" s="175">
        <v>44161.0</v>
      </c>
      <c r="I2416" s="104">
        <v>12.0</v>
      </c>
      <c r="J2416" s="104" t="s">
        <v>497</v>
      </c>
      <c r="K2416" s="104" t="s">
        <v>498</v>
      </c>
      <c r="L2416" s="135"/>
      <c r="M2416" s="136"/>
      <c r="N2416" s="136"/>
      <c r="O2416" s="136"/>
      <c r="P2416" s="136"/>
      <c r="Q2416" s="136"/>
      <c r="R2416" s="136"/>
      <c r="S2416" s="136"/>
      <c r="T2416" s="136"/>
      <c r="U2416" s="136"/>
      <c r="V2416" s="136"/>
      <c r="W2416" s="136"/>
      <c r="X2416" s="136"/>
      <c r="Y2416" s="136"/>
      <c r="Z2416" s="136"/>
    </row>
    <row r="2417" ht="15.75" customHeight="1">
      <c r="A2417" s="113" t="s">
        <v>4263</v>
      </c>
      <c r="B2417" s="3" t="s">
        <v>4713</v>
      </c>
      <c r="C2417" s="3" t="s">
        <v>25</v>
      </c>
      <c r="D2417" s="112">
        <v>44146.0</v>
      </c>
      <c r="E2417" s="3" t="s">
        <v>4714</v>
      </c>
      <c r="F2417" s="135" t="s">
        <v>498</v>
      </c>
      <c r="G2417" s="3" t="s">
        <v>1095</v>
      </c>
      <c r="H2417" s="171">
        <v>44146.0</v>
      </c>
      <c r="I2417" s="113">
        <v>0.0</v>
      </c>
      <c r="J2417" s="104" t="s">
        <v>497</v>
      </c>
      <c r="K2417" s="104" t="s">
        <v>498</v>
      </c>
      <c r="L2417" s="3"/>
    </row>
    <row r="2418" ht="15.75" customHeight="1">
      <c r="A2418" s="113" t="s">
        <v>4263</v>
      </c>
      <c r="B2418" s="3" t="s">
        <v>4715</v>
      </c>
      <c r="C2418" s="3" t="s">
        <v>25</v>
      </c>
      <c r="D2418" s="112">
        <v>44146.0</v>
      </c>
      <c r="E2418" s="3" t="s">
        <v>4716</v>
      </c>
      <c r="F2418" s="135" t="s">
        <v>498</v>
      </c>
      <c r="G2418" s="3" t="s">
        <v>1095</v>
      </c>
      <c r="H2418" s="171">
        <v>44151.0</v>
      </c>
      <c r="I2418" s="113">
        <v>3.0</v>
      </c>
      <c r="J2418" s="104" t="s">
        <v>497</v>
      </c>
      <c r="K2418" s="104" t="s">
        <v>498</v>
      </c>
      <c r="L2418" s="3"/>
    </row>
    <row r="2419" ht="15.75" customHeight="1">
      <c r="A2419" s="104" t="s">
        <v>4263</v>
      </c>
      <c r="B2419" s="135" t="s">
        <v>4717</v>
      </c>
      <c r="C2419" s="135" t="s">
        <v>25</v>
      </c>
      <c r="D2419" s="173">
        <v>44146.0</v>
      </c>
      <c r="E2419" s="186" t="s">
        <v>4718</v>
      </c>
      <c r="F2419" s="135" t="s">
        <v>498</v>
      </c>
      <c r="G2419" s="186" t="s">
        <v>470</v>
      </c>
      <c r="H2419" s="175">
        <v>44166.0</v>
      </c>
      <c r="I2419" s="104">
        <v>13.0</v>
      </c>
      <c r="J2419" s="104" t="s">
        <v>497</v>
      </c>
      <c r="K2419" s="104" t="s">
        <v>498</v>
      </c>
      <c r="L2419" s="135"/>
      <c r="M2419" s="136"/>
      <c r="N2419" s="136"/>
      <c r="O2419" s="136"/>
      <c r="P2419" s="136"/>
      <c r="Q2419" s="136"/>
      <c r="R2419" s="136"/>
      <c r="S2419" s="136"/>
      <c r="T2419" s="136"/>
      <c r="U2419" s="136"/>
      <c r="V2419" s="136"/>
      <c r="W2419" s="136"/>
      <c r="X2419" s="136"/>
      <c r="Y2419" s="136"/>
      <c r="Z2419" s="136"/>
    </row>
    <row r="2420" ht="15.75" customHeight="1">
      <c r="A2420" s="104" t="s">
        <v>4263</v>
      </c>
      <c r="B2420" s="135" t="s">
        <v>4719</v>
      </c>
      <c r="C2420" s="135" t="s">
        <v>25</v>
      </c>
      <c r="D2420" s="173">
        <v>44146.0</v>
      </c>
      <c r="E2420" s="186" t="s">
        <v>4720</v>
      </c>
      <c r="F2420" s="135" t="s">
        <v>498</v>
      </c>
      <c r="G2420" s="186" t="s">
        <v>470</v>
      </c>
      <c r="H2420" s="175">
        <v>44162.0</v>
      </c>
      <c r="I2420" s="104">
        <v>12.0</v>
      </c>
      <c r="J2420" s="104" t="s">
        <v>497</v>
      </c>
      <c r="K2420" s="104" t="s">
        <v>498</v>
      </c>
      <c r="L2420" s="135"/>
      <c r="M2420" s="136"/>
      <c r="N2420" s="136"/>
      <c r="O2420" s="136"/>
      <c r="P2420" s="136"/>
      <c r="Q2420" s="136"/>
      <c r="R2420" s="136"/>
      <c r="S2420" s="136"/>
      <c r="T2420" s="136"/>
      <c r="U2420" s="136"/>
      <c r="V2420" s="136"/>
      <c r="W2420" s="136"/>
      <c r="X2420" s="136"/>
      <c r="Y2420" s="136"/>
      <c r="Z2420" s="136"/>
    </row>
    <row r="2421" ht="15.75" customHeight="1">
      <c r="A2421" s="113" t="s">
        <v>4263</v>
      </c>
      <c r="B2421" s="3" t="s">
        <v>4721</v>
      </c>
      <c r="C2421" s="3" t="s">
        <v>25</v>
      </c>
      <c r="D2421" s="112">
        <v>44146.0</v>
      </c>
      <c r="E2421" s="155" t="s">
        <v>4722</v>
      </c>
      <c r="F2421" s="135" t="s">
        <v>498</v>
      </c>
      <c r="G2421" s="192" t="s">
        <v>2802</v>
      </c>
      <c r="H2421" s="171">
        <v>44151.0</v>
      </c>
      <c r="I2421" s="113">
        <v>3.0</v>
      </c>
      <c r="J2421" s="104" t="s">
        <v>497</v>
      </c>
      <c r="K2421" s="104" t="s">
        <v>498</v>
      </c>
      <c r="L2421" s="192" t="s">
        <v>4284</v>
      </c>
    </row>
    <row r="2422" ht="15.75" customHeight="1">
      <c r="A2422" s="113" t="s">
        <v>4263</v>
      </c>
      <c r="B2422" s="3" t="s">
        <v>4723</v>
      </c>
      <c r="C2422" s="3" t="s">
        <v>25</v>
      </c>
      <c r="D2422" s="112">
        <v>44147.0</v>
      </c>
      <c r="E2422" s="155" t="s">
        <v>4724</v>
      </c>
      <c r="F2422" s="135" t="s">
        <v>498</v>
      </c>
      <c r="G2422" s="3" t="s">
        <v>1095</v>
      </c>
      <c r="H2422" s="171">
        <v>44151.0</v>
      </c>
      <c r="I2422" s="113">
        <v>2.0</v>
      </c>
      <c r="J2422" s="104" t="s">
        <v>497</v>
      </c>
      <c r="K2422" s="104" t="s">
        <v>498</v>
      </c>
      <c r="L2422" s="3"/>
    </row>
    <row r="2423" ht="15.75" customHeight="1">
      <c r="A2423" s="113" t="s">
        <v>4263</v>
      </c>
      <c r="B2423" s="3" t="s">
        <v>4725</v>
      </c>
      <c r="C2423" s="3" t="s">
        <v>25</v>
      </c>
      <c r="D2423" s="112">
        <v>44147.0</v>
      </c>
      <c r="E2423" s="155" t="s">
        <v>4726</v>
      </c>
      <c r="F2423" s="135" t="s">
        <v>498</v>
      </c>
      <c r="G2423" s="3" t="s">
        <v>1095</v>
      </c>
      <c r="H2423" s="171">
        <v>44151.0</v>
      </c>
      <c r="I2423" s="113">
        <v>2.0</v>
      </c>
      <c r="J2423" s="104" t="s">
        <v>497</v>
      </c>
      <c r="K2423" s="104" t="s">
        <v>498</v>
      </c>
      <c r="L2423" s="3"/>
    </row>
    <row r="2424" ht="15.75" customHeight="1">
      <c r="A2424" s="104" t="s">
        <v>4263</v>
      </c>
      <c r="B2424" s="135" t="s">
        <v>4727</v>
      </c>
      <c r="C2424" s="135" t="s">
        <v>25</v>
      </c>
      <c r="D2424" s="173">
        <v>44148.0</v>
      </c>
      <c r="E2424" s="186" t="s">
        <v>4728</v>
      </c>
      <c r="F2424" s="135" t="s">
        <v>1342</v>
      </c>
      <c r="G2424" s="186" t="s">
        <v>1095</v>
      </c>
      <c r="H2424" s="175">
        <v>44175.0</v>
      </c>
      <c r="I2424" s="104">
        <v>19.0</v>
      </c>
      <c r="J2424" s="104" t="s">
        <v>497</v>
      </c>
      <c r="K2424" s="104" t="s">
        <v>498</v>
      </c>
      <c r="L2424" s="135"/>
      <c r="M2424" s="136"/>
      <c r="N2424" s="136"/>
      <c r="O2424" s="136"/>
      <c r="P2424" s="136"/>
      <c r="Q2424" s="136"/>
      <c r="R2424" s="136"/>
      <c r="S2424" s="136"/>
      <c r="T2424" s="136"/>
      <c r="U2424" s="136"/>
      <c r="V2424" s="136"/>
      <c r="W2424" s="136"/>
      <c r="X2424" s="136"/>
      <c r="Y2424" s="136"/>
      <c r="Z2424" s="136"/>
    </row>
    <row r="2425" ht="15.75" customHeight="1">
      <c r="A2425" s="104" t="s">
        <v>4263</v>
      </c>
      <c r="B2425" s="135" t="s">
        <v>4729</v>
      </c>
      <c r="C2425" s="135" t="s">
        <v>25</v>
      </c>
      <c r="D2425" s="173">
        <v>44148.0</v>
      </c>
      <c r="E2425" s="186" t="s">
        <v>4730</v>
      </c>
      <c r="F2425" s="135" t="s">
        <v>1342</v>
      </c>
      <c r="G2425" s="186" t="s">
        <v>1095</v>
      </c>
      <c r="H2425" s="175">
        <v>44175.0</v>
      </c>
      <c r="I2425" s="104">
        <v>19.0</v>
      </c>
      <c r="J2425" s="104" t="s">
        <v>497</v>
      </c>
      <c r="K2425" s="104" t="s">
        <v>498</v>
      </c>
      <c r="L2425" s="135"/>
      <c r="M2425" s="136"/>
      <c r="N2425" s="136"/>
      <c r="O2425" s="136"/>
      <c r="P2425" s="136"/>
      <c r="Q2425" s="136"/>
      <c r="R2425" s="136"/>
      <c r="S2425" s="136"/>
      <c r="T2425" s="136"/>
      <c r="U2425" s="136"/>
      <c r="V2425" s="136"/>
      <c r="W2425" s="136"/>
      <c r="X2425" s="136"/>
      <c r="Y2425" s="136"/>
      <c r="Z2425" s="136"/>
    </row>
    <row r="2426" ht="15.75" customHeight="1">
      <c r="A2426" s="113" t="s">
        <v>4263</v>
      </c>
      <c r="B2426" s="3" t="s">
        <v>4731</v>
      </c>
      <c r="C2426" s="3" t="s">
        <v>25</v>
      </c>
      <c r="D2426" s="112">
        <v>44149.0</v>
      </c>
      <c r="E2426" s="155" t="s">
        <v>4732</v>
      </c>
      <c r="F2426" s="135" t="s">
        <v>498</v>
      </c>
      <c r="G2426" s="3" t="s">
        <v>1095</v>
      </c>
      <c r="H2426" s="171">
        <v>44151.0</v>
      </c>
      <c r="I2426" s="113">
        <v>1.0</v>
      </c>
      <c r="J2426" s="104" t="s">
        <v>497</v>
      </c>
      <c r="K2426" s="104" t="s">
        <v>498</v>
      </c>
      <c r="L2426" s="3"/>
    </row>
    <row r="2427" ht="15.75" customHeight="1">
      <c r="A2427" s="113" t="s">
        <v>4263</v>
      </c>
      <c r="B2427" s="3" t="s">
        <v>4733</v>
      </c>
      <c r="C2427" s="3" t="s">
        <v>25</v>
      </c>
      <c r="D2427" s="112">
        <v>44149.0</v>
      </c>
      <c r="E2427" s="3" t="s">
        <v>4734</v>
      </c>
      <c r="F2427" s="135" t="s">
        <v>498</v>
      </c>
      <c r="G2427" s="3" t="s">
        <v>1095</v>
      </c>
      <c r="H2427" s="171">
        <v>44151.0</v>
      </c>
      <c r="I2427" s="113">
        <v>1.0</v>
      </c>
      <c r="J2427" s="104" t="s">
        <v>497</v>
      </c>
      <c r="K2427" s="104" t="s">
        <v>498</v>
      </c>
      <c r="L2427" s="3"/>
    </row>
    <row r="2428" ht="15.75" customHeight="1">
      <c r="A2428" s="113" t="s">
        <v>4263</v>
      </c>
      <c r="B2428" s="3" t="s">
        <v>4735</v>
      </c>
      <c r="C2428" s="3" t="s">
        <v>25</v>
      </c>
      <c r="D2428" s="112">
        <v>44149.0</v>
      </c>
      <c r="E2428" s="3" t="s">
        <v>1426</v>
      </c>
      <c r="F2428" s="135" t="s">
        <v>498</v>
      </c>
      <c r="G2428" s="3" t="s">
        <v>1095</v>
      </c>
      <c r="H2428" s="175">
        <v>44153.0</v>
      </c>
      <c r="I2428" s="113">
        <v>3.0</v>
      </c>
      <c r="J2428" s="104" t="s">
        <v>497</v>
      </c>
      <c r="K2428" s="104" t="s">
        <v>498</v>
      </c>
      <c r="L2428" s="3"/>
    </row>
    <row r="2429" ht="15.75" customHeight="1">
      <c r="A2429" s="113" t="s">
        <v>4263</v>
      </c>
      <c r="B2429" s="3" t="s">
        <v>4736</v>
      </c>
      <c r="C2429" s="3" t="s">
        <v>25</v>
      </c>
      <c r="D2429" s="112">
        <v>44149.0</v>
      </c>
      <c r="E2429" s="3" t="s">
        <v>4737</v>
      </c>
      <c r="F2429" s="135" t="s">
        <v>498</v>
      </c>
      <c r="G2429" s="186" t="s">
        <v>1095</v>
      </c>
      <c r="H2429" s="175">
        <v>44153.0</v>
      </c>
      <c r="I2429" s="113">
        <v>3.0</v>
      </c>
      <c r="J2429" s="104" t="s">
        <v>497</v>
      </c>
      <c r="K2429" s="104" t="s">
        <v>498</v>
      </c>
      <c r="L2429" s="3"/>
    </row>
    <row r="2430" ht="15.75" customHeight="1">
      <c r="A2430" s="113" t="s">
        <v>4263</v>
      </c>
      <c r="B2430" s="3" t="s">
        <v>4738</v>
      </c>
      <c r="C2430" s="3" t="s">
        <v>25</v>
      </c>
      <c r="D2430" s="112">
        <v>44149.0</v>
      </c>
      <c r="E2430" s="3" t="s">
        <v>4739</v>
      </c>
      <c r="F2430" s="135" t="s">
        <v>498</v>
      </c>
      <c r="G2430" s="3" t="s">
        <v>1095</v>
      </c>
      <c r="H2430" s="171">
        <v>44151.0</v>
      </c>
      <c r="I2430" s="113">
        <v>1.0</v>
      </c>
      <c r="J2430" s="104" t="s">
        <v>497</v>
      </c>
      <c r="K2430" s="104" t="s">
        <v>498</v>
      </c>
      <c r="L2430" s="3"/>
    </row>
    <row r="2431" ht="15.75" customHeight="1">
      <c r="A2431" s="113" t="s">
        <v>4263</v>
      </c>
      <c r="B2431" s="3" t="s">
        <v>4740</v>
      </c>
      <c r="C2431" s="3" t="s">
        <v>25</v>
      </c>
      <c r="D2431" s="112">
        <v>44150.0</v>
      </c>
      <c r="E2431" s="3" t="s">
        <v>4741</v>
      </c>
      <c r="F2431" s="135" t="s">
        <v>498</v>
      </c>
      <c r="G2431" s="3" t="s">
        <v>1095</v>
      </c>
      <c r="H2431" s="171">
        <v>44152.0</v>
      </c>
      <c r="I2431" s="113">
        <v>2.0</v>
      </c>
      <c r="J2431" s="104" t="s">
        <v>497</v>
      </c>
      <c r="K2431" s="104" t="s">
        <v>498</v>
      </c>
      <c r="L2431" s="3"/>
    </row>
    <row r="2432" ht="15.75" customHeight="1">
      <c r="A2432" s="104" t="s">
        <v>4263</v>
      </c>
      <c r="B2432" s="135" t="s">
        <v>4742</v>
      </c>
      <c r="C2432" s="135" t="s">
        <v>25</v>
      </c>
      <c r="D2432" s="173">
        <v>44150.0</v>
      </c>
      <c r="E2432" s="186" t="s">
        <v>4743</v>
      </c>
      <c r="F2432" s="135" t="s">
        <v>498</v>
      </c>
      <c r="G2432" s="186" t="s">
        <v>1095</v>
      </c>
      <c r="H2432" s="175">
        <v>44158.0</v>
      </c>
      <c r="I2432" s="104">
        <v>5.0</v>
      </c>
      <c r="J2432" s="104" t="s">
        <v>497</v>
      </c>
      <c r="K2432" s="104" t="s">
        <v>498</v>
      </c>
      <c r="L2432" s="135"/>
      <c r="M2432" s="136"/>
      <c r="N2432" s="136"/>
      <c r="O2432" s="136"/>
      <c r="P2432" s="136"/>
      <c r="Q2432" s="136"/>
      <c r="R2432" s="136"/>
      <c r="S2432" s="136"/>
      <c r="T2432" s="136"/>
      <c r="U2432" s="136"/>
      <c r="V2432" s="136"/>
      <c r="W2432" s="136"/>
      <c r="X2432" s="136"/>
      <c r="Y2432" s="136"/>
      <c r="Z2432" s="136"/>
    </row>
    <row r="2433" ht="15.75" customHeight="1">
      <c r="A2433" s="104" t="s">
        <v>4263</v>
      </c>
      <c r="B2433" s="135" t="s">
        <v>4744</v>
      </c>
      <c r="C2433" s="135" t="s">
        <v>25</v>
      </c>
      <c r="D2433" s="173">
        <v>44151.0</v>
      </c>
      <c r="E2433" s="135" t="s">
        <v>4745</v>
      </c>
      <c r="F2433" s="135" t="s">
        <v>498</v>
      </c>
      <c r="G2433" s="186" t="s">
        <v>470</v>
      </c>
      <c r="H2433" s="175">
        <v>44155.0</v>
      </c>
      <c r="I2433" s="104">
        <v>4.0</v>
      </c>
      <c r="J2433" s="104" t="s">
        <v>497</v>
      </c>
      <c r="K2433" s="104" t="s">
        <v>498</v>
      </c>
      <c r="L2433" s="135"/>
      <c r="M2433" s="136"/>
      <c r="N2433" s="136"/>
      <c r="O2433" s="136"/>
      <c r="P2433" s="136"/>
      <c r="Q2433" s="136"/>
      <c r="R2433" s="136"/>
      <c r="S2433" s="136"/>
      <c r="T2433" s="136"/>
      <c r="U2433" s="136"/>
      <c r="V2433" s="136"/>
      <c r="W2433" s="136"/>
      <c r="X2433" s="136"/>
      <c r="Y2433" s="136"/>
      <c r="Z2433" s="136"/>
    </row>
    <row r="2434" ht="15.75" customHeight="1">
      <c r="A2434" s="113" t="s">
        <v>4263</v>
      </c>
      <c r="B2434" s="3" t="s">
        <v>4746</v>
      </c>
      <c r="C2434" s="3" t="s">
        <v>25</v>
      </c>
      <c r="D2434" s="112">
        <v>44151.0</v>
      </c>
      <c r="E2434" s="3" t="s">
        <v>4747</v>
      </c>
      <c r="F2434" s="135" t="s">
        <v>498</v>
      </c>
      <c r="G2434" s="3" t="s">
        <v>1095</v>
      </c>
      <c r="H2434" s="171">
        <v>44152.0</v>
      </c>
      <c r="I2434" s="113">
        <v>1.0</v>
      </c>
      <c r="J2434" s="104" t="s">
        <v>497</v>
      </c>
      <c r="K2434" s="104" t="s">
        <v>498</v>
      </c>
      <c r="L2434" s="3"/>
    </row>
    <row r="2435" ht="15.75" customHeight="1">
      <c r="A2435" s="113" t="s">
        <v>4263</v>
      </c>
      <c r="B2435" s="3" t="s">
        <v>4748</v>
      </c>
      <c r="C2435" s="3" t="s">
        <v>25</v>
      </c>
      <c r="D2435" s="112">
        <v>44151.0</v>
      </c>
      <c r="E2435" s="155" t="s">
        <v>4749</v>
      </c>
      <c r="F2435" s="135" t="s">
        <v>498</v>
      </c>
      <c r="G2435" s="3" t="s">
        <v>1095</v>
      </c>
      <c r="H2435" s="171">
        <v>44153.0</v>
      </c>
      <c r="I2435" s="113">
        <v>2.0</v>
      </c>
      <c r="J2435" s="104" t="s">
        <v>497</v>
      </c>
      <c r="K2435" s="104" t="s">
        <v>498</v>
      </c>
      <c r="L2435" s="3"/>
    </row>
    <row r="2436" ht="15.75" customHeight="1">
      <c r="A2436" s="113" t="s">
        <v>4263</v>
      </c>
      <c r="B2436" s="3" t="s">
        <v>4750</v>
      </c>
      <c r="C2436" s="3" t="s">
        <v>25</v>
      </c>
      <c r="D2436" s="112">
        <v>44152.0</v>
      </c>
      <c r="E2436" s="3" t="s">
        <v>4749</v>
      </c>
      <c r="F2436" s="135" t="s">
        <v>498</v>
      </c>
      <c r="G2436" s="3" t="s">
        <v>1095</v>
      </c>
      <c r="H2436" s="171">
        <v>44153.0</v>
      </c>
      <c r="I2436" s="113">
        <v>1.0</v>
      </c>
      <c r="J2436" s="104" t="s">
        <v>497</v>
      </c>
      <c r="K2436" s="104" t="s">
        <v>498</v>
      </c>
      <c r="L2436" s="3"/>
    </row>
    <row r="2437" ht="15.75" customHeight="1">
      <c r="A2437" s="104" t="s">
        <v>4263</v>
      </c>
      <c r="B2437" s="135" t="s">
        <v>4751</v>
      </c>
      <c r="C2437" s="135" t="s">
        <v>25</v>
      </c>
      <c r="D2437" s="173">
        <v>44152.0</v>
      </c>
      <c r="E2437" s="186" t="s">
        <v>4752</v>
      </c>
      <c r="F2437" s="135" t="s">
        <v>498</v>
      </c>
      <c r="G2437" s="186" t="s">
        <v>470</v>
      </c>
      <c r="H2437" s="175">
        <v>44177.0</v>
      </c>
      <c r="I2437" s="104">
        <v>18.0</v>
      </c>
      <c r="J2437" s="104" t="s">
        <v>497</v>
      </c>
      <c r="K2437" s="104" t="s">
        <v>498</v>
      </c>
      <c r="L2437" s="135"/>
      <c r="M2437" s="136"/>
      <c r="N2437" s="136"/>
      <c r="O2437" s="136"/>
      <c r="P2437" s="136"/>
      <c r="Q2437" s="136"/>
      <c r="R2437" s="136"/>
      <c r="S2437" s="136"/>
      <c r="T2437" s="136"/>
      <c r="U2437" s="136"/>
      <c r="V2437" s="136"/>
      <c r="W2437" s="136"/>
      <c r="X2437" s="136"/>
      <c r="Y2437" s="136"/>
      <c r="Z2437" s="136"/>
    </row>
    <row r="2438" ht="15.75" customHeight="1">
      <c r="A2438" s="104" t="s">
        <v>4263</v>
      </c>
      <c r="B2438" s="135" t="s">
        <v>4753</v>
      </c>
      <c r="C2438" s="135" t="s">
        <v>25</v>
      </c>
      <c r="D2438" s="173">
        <v>44152.0</v>
      </c>
      <c r="E2438" s="186" t="s">
        <v>4752</v>
      </c>
      <c r="F2438" s="135" t="s">
        <v>498</v>
      </c>
      <c r="G2438" s="186" t="s">
        <v>470</v>
      </c>
      <c r="H2438" s="175">
        <v>44177.0</v>
      </c>
      <c r="I2438" s="104">
        <v>18.0</v>
      </c>
      <c r="J2438" s="104" t="s">
        <v>497</v>
      </c>
      <c r="K2438" s="104" t="s">
        <v>498</v>
      </c>
      <c r="L2438" s="135"/>
      <c r="M2438" s="136"/>
      <c r="N2438" s="136"/>
      <c r="O2438" s="136"/>
      <c r="P2438" s="136"/>
      <c r="Q2438" s="136"/>
      <c r="R2438" s="136"/>
      <c r="S2438" s="136"/>
      <c r="T2438" s="136"/>
      <c r="U2438" s="136"/>
      <c r="V2438" s="136"/>
      <c r="W2438" s="136"/>
      <c r="X2438" s="136"/>
      <c r="Y2438" s="136"/>
      <c r="Z2438" s="136"/>
    </row>
    <row r="2439" ht="15.75" customHeight="1">
      <c r="A2439" s="104" t="s">
        <v>4263</v>
      </c>
      <c r="B2439" s="135" t="s">
        <v>4754</v>
      </c>
      <c r="C2439" s="135" t="s">
        <v>25</v>
      </c>
      <c r="D2439" s="173">
        <v>44152.0</v>
      </c>
      <c r="E2439" s="186" t="s">
        <v>4755</v>
      </c>
      <c r="F2439" s="135" t="s">
        <v>498</v>
      </c>
      <c r="G2439" s="186" t="s">
        <v>470</v>
      </c>
      <c r="H2439" s="175">
        <v>44177.0</v>
      </c>
      <c r="I2439" s="104">
        <v>18.0</v>
      </c>
      <c r="J2439" s="104" t="s">
        <v>497</v>
      </c>
      <c r="K2439" s="104" t="s">
        <v>498</v>
      </c>
      <c r="L2439" s="135"/>
      <c r="M2439" s="136"/>
      <c r="N2439" s="136"/>
      <c r="O2439" s="136"/>
      <c r="P2439" s="136"/>
      <c r="Q2439" s="136"/>
      <c r="R2439" s="136"/>
      <c r="S2439" s="136"/>
      <c r="T2439" s="136"/>
      <c r="U2439" s="136"/>
      <c r="V2439" s="136"/>
      <c r="W2439" s="136"/>
      <c r="X2439" s="136"/>
      <c r="Y2439" s="136"/>
      <c r="Z2439" s="136"/>
    </row>
    <row r="2440" ht="15.75" customHeight="1">
      <c r="A2440" s="104" t="s">
        <v>4263</v>
      </c>
      <c r="B2440" s="135" t="s">
        <v>4756</v>
      </c>
      <c r="C2440" s="135" t="s">
        <v>25</v>
      </c>
      <c r="D2440" s="173">
        <v>44152.0</v>
      </c>
      <c r="E2440" s="186" t="s">
        <v>4755</v>
      </c>
      <c r="F2440" s="135" t="s">
        <v>498</v>
      </c>
      <c r="G2440" s="186" t="s">
        <v>470</v>
      </c>
      <c r="H2440" s="175">
        <v>44177.0</v>
      </c>
      <c r="I2440" s="104">
        <v>18.0</v>
      </c>
      <c r="J2440" s="104" t="s">
        <v>497</v>
      </c>
      <c r="K2440" s="104" t="s">
        <v>498</v>
      </c>
      <c r="L2440" s="135"/>
      <c r="M2440" s="136"/>
      <c r="N2440" s="136"/>
      <c r="O2440" s="136"/>
      <c r="P2440" s="136"/>
      <c r="Q2440" s="136"/>
      <c r="R2440" s="136"/>
      <c r="S2440" s="136"/>
      <c r="T2440" s="136"/>
      <c r="U2440" s="136"/>
      <c r="V2440" s="136"/>
      <c r="W2440" s="136"/>
      <c r="X2440" s="136"/>
      <c r="Y2440" s="136"/>
      <c r="Z2440" s="136"/>
    </row>
    <row r="2441" ht="15.75" customHeight="1">
      <c r="A2441" s="113" t="s">
        <v>4263</v>
      </c>
      <c r="B2441" s="3" t="s">
        <v>4757</v>
      </c>
      <c r="C2441" s="3" t="s">
        <v>25</v>
      </c>
      <c r="D2441" s="112">
        <v>44152.0</v>
      </c>
      <c r="E2441" s="3" t="s">
        <v>4758</v>
      </c>
      <c r="F2441" s="135" t="s">
        <v>498</v>
      </c>
      <c r="G2441" s="186" t="s">
        <v>1095</v>
      </c>
      <c r="H2441" s="175">
        <v>44154.0</v>
      </c>
      <c r="I2441" s="113">
        <v>2.0</v>
      </c>
      <c r="J2441" s="104" t="s">
        <v>497</v>
      </c>
      <c r="K2441" s="104" t="s">
        <v>498</v>
      </c>
      <c r="L2441" s="3"/>
    </row>
    <row r="2442" ht="15.75" customHeight="1">
      <c r="A2442" s="104" t="s">
        <v>4263</v>
      </c>
      <c r="B2442" s="135" t="s">
        <v>4759</v>
      </c>
      <c r="C2442" s="135" t="s">
        <v>25</v>
      </c>
      <c r="D2442" s="173">
        <v>44152.0</v>
      </c>
      <c r="E2442" s="186" t="s">
        <v>4760</v>
      </c>
      <c r="F2442" s="135" t="s">
        <v>498</v>
      </c>
      <c r="G2442" s="186" t="s">
        <v>1092</v>
      </c>
      <c r="H2442" s="175">
        <v>44177.0</v>
      </c>
      <c r="I2442" s="104">
        <v>18.0</v>
      </c>
      <c r="J2442" s="104" t="s">
        <v>497</v>
      </c>
      <c r="K2442" s="104" t="s">
        <v>498</v>
      </c>
      <c r="L2442" s="135"/>
      <c r="M2442" s="136"/>
      <c r="N2442" s="136"/>
      <c r="O2442" s="136"/>
      <c r="P2442" s="136"/>
      <c r="Q2442" s="136"/>
      <c r="R2442" s="136"/>
      <c r="S2442" s="136"/>
      <c r="T2442" s="136"/>
      <c r="U2442" s="136"/>
      <c r="V2442" s="136"/>
      <c r="W2442" s="136"/>
      <c r="X2442" s="136"/>
      <c r="Y2442" s="136"/>
      <c r="Z2442" s="136"/>
    </row>
    <row r="2443" ht="15.75" customHeight="1">
      <c r="A2443" s="104" t="s">
        <v>4263</v>
      </c>
      <c r="B2443" s="135" t="s">
        <v>4761</v>
      </c>
      <c r="C2443" s="135" t="s">
        <v>25</v>
      </c>
      <c r="D2443" s="173">
        <v>44152.0</v>
      </c>
      <c r="E2443" s="186" t="s">
        <v>4678</v>
      </c>
      <c r="F2443" s="135" t="s">
        <v>498</v>
      </c>
      <c r="G2443" s="186" t="s">
        <v>1095</v>
      </c>
      <c r="H2443" s="175">
        <v>44162.0</v>
      </c>
      <c r="I2443" s="104">
        <v>8.0</v>
      </c>
      <c r="J2443" s="104" t="s">
        <v>497</v>
      </c>
      <c r="K2443" s="104" t="s">
        <v>498</v>
      </c>
      <c r="L2443" s="135"/>
      <c r="M2443" s="136"/>
      <c r="N2443" s="136"/>
      <c r="O2443" s="136"/>
      <c r="P2443" s="136"/>
      <c r="Q2443" s="136"/>
      <c r="R2443" s="136"/>
      <c r="S2443" s="136"/>
      <c r="T2443" s="136"/>
      <c r="U2443" s="136"/>
      <c r="V2443" s="136"/>
      <c r="W2443" s="136"/>
      <c r="X2443" s="136"/>
      <c r="Y2443" s="136"/>
      <c r="Z2443" s="136"/>
    </row>
    <row r="2444" ht="15.75" customHeight="1">
      <c r="A2444" s="104" t="s">
        <v>4263</v>
      </c>
      <c r="B2444" s="135" t="s">
        <v>4762</v>
      </c>
      <c r="C2444" s="135" t="s">
        <v>25</v>
      </c>
      <c r="D2444" s="173">
        <v>44152.0</v>
      </c>
      <c r="E2444" s="186" t="s">
        <v>4763</v>
      </c>
      <c r="F2444" s="135" t="s">
        <v>498</v>
      </c>
      <c r="G2444" s="186" t="s">
        <v>1092</v>
      </c>
      <c r="H2444" s="175">
        <v>44177.0</v>
      </c>
      <c r="I2444" s="104">
        <v>18.0</v>
      </c>
      <c r="J2444" s="104" t="s">
        <v>497</v>
      </c>
      <c r="K2444" s="104" t="s">
        <v>498</v>
      </c>
      <c r="L2444" s="135"/>
      <c r="M2444" s="136"/>
      <c r="N2444" s="136"/>
      <c r="O2444" s="136"/>
      <c r="P2444" s="136"/>
      <c r="Q2444" s="136"/>
      <c r="R2444" s="136"/>
      <c r="S2444" s="136"/>
      <c r="T2444" s="136"/>
      <c r="U2444" s="136"/>
      <c r="V2444" s="136"/>
      <c r="W2444" s="136"/>
      <c r="X2444" s="136"/>
      <c r="Y2444" s="136"/>
      <c r="Z2444" s="136"/>
    </row>
    <row r="2445" ht="15.75" customHeight="1">
      <c r="A2445" s="104" t="s">
        <v>4263</v>
      </c>
      <c r="B2445" s="135" t="s">
        <v>4764</v>
      </c>
      <c r="C2445" s="135" t="s">
        <v>25</v>
      </c>
      <c r="D2445" s="173">
        <v>44153.0</v>
      </c>
      <c r="E2445" s="186" t="s">
        <v>4765</v>
      </c>
      <c r="F2445" s="135" t="s">
        <v>498</v>
      </c>
      <c r="G2445" s="186" t="s">
        <v>1092</v>
      </c>
      <c r="H2445" s="175">
        <v>44158.0</v>
      </c>
      <c r="I2445" s="104">
        <v>3.0</v>
      </c>
      <c r="J2445" s="104" t="s">
        <v>497</v>
      </c>
      <c r="K2445" s="104" t="s">
        <v>498</v>
      </c>
      <c r="L2445" s="135"/>
      <c r="M2445" s="136"/>
      <c r="N2445" s="136"/>
      <c r="O2445" s="136"/>
      <c r="P2445" s="136"/>
      <c r="Q2445" s="136"/>
      <c r="R2445" s="136"/>
      <c r="S2445" s="136"/>
      <c r="T2445" s="136"/>
      <c r="U2445" s="136"/>
      <c r="V2445" s="136"/>
      <c r="W2445" s="136"/>
      <c r="X2445" s="136"/>
      <c r="Y2445" s="136"/>
      <c r="Z2445" s="136"/>
    </row>
    <row r="2446" ht="15.75" customHeight="1">
      <c r="A2446" s="113" t="s">
        <v>4263</v>
      </c>
      <c r="B2446" s="3" t="s">
        <v>4766</v>
      </c>
      <c r="C2446" s="3" t="s">
        <v>25</v>
      </c>
      <c r="D2446" s="112">
        <v>44153.0</v>
      </c>
      <c r="E2446" s="155" t="s">
        <v>4767</v>
      </c>
      <c r="F2446" s="135" t="s">
        <v>498</v>
      </c>
      <c r="G2446" s="186" t="s">
        <v>470</v>
      </c>
      <c r="H2446" s="175">
        <v>44155.0</v>
      </c>
      <c r="I2446" s="113">
        <v>2.0</v>
      </c>
      <c r="J2446" s="104" t="s">
        <v>497</v>
      </c>
      <c r="K2446" s="104" t="s">
        <v>498</v>
      </c>
      <c r="L2446" s="3"/>
    </row>
    <row r="2447" ht="15.75" customHeight="1">
      <c r="A2447" s="104" t="s">
        <v>4263</v>
      </c>
      <c r="B2447" s="135" t="s">
        <v>4768</v>
      </c>
      <c r="C2447" s="135" t="s">
        <v>25</v>
      </c>
      <c r="D2447" s="173">
        <v>44153.0</v>
      </c>
      <c r="E2447" s="186" t="s">
        <v>4769</v>
      </c>
      <c r="F2447" s="135" t="s">
        <v>498</v>
      </c>
      <c r="G2447" s="186" t="s">
        <v>1095</v>
      </c>
      <c r="H2447" s="175">
        <v>44162.0</v>
      </c>
      <c r="I2447" s="104">
        <v>5.0</v>
      </c>
      <c r="J2447" s="104" t="s">
        <v>497</v>
      </c>
      <c r="K2447" s="104" t="s">
        <v>498</v>
      </c>
      <c r="L2447" s="135"/>
      <c r="M2447" s="136"/>
      <c r="N2447" s="136"/>
      <c r="O2447" s="136"/>
      <c r="P2447" s="136"/>
      <c r="Q2447" s="136"/>
      <c r="R2447" s="136"/>
      <c r="S2447" s="136"/>
      <c r="T2447" s="136"/>
      <c r="U2447" s="136"/>
      <c r="V2447" s="136"/>
      <c r="W2447" s="136"/>
      <c r="X2447" s="136"/>
      <c r="Y2447" s="136"/>
      <c r="Z2447" s="136"/>
    </row>
    <row r="2448" ht="15.75" customHeight="1">
      <c r="A2448" s="104" t="s">
        <v>4263</v>
      </c>
      <c r="B2448" s="135" t="s">
        <v>4770</v>
      </c>
      <c r="C2448" s="135" t="s">
        <v>25</v>
      </c>
      <c r="D2448" s="173">
        <v>44153.0</v>
      </c>
      <c r="E2448" s="135" t="s">
        <v>4668</v>
      </c>
      <c r="F2448" s="135" t="s">
        <v>498</v>
      </c>
      <c r="G2448" s="186" t="s">
        <v>1095</v>
      </c>
      <c r="H2448" s="175">
        <v>44179.0</v>
      </c>
      <c r="I2448" s="104">
        <v>17.0</v>
      </c>
      <c r="J2448" s="104" t="s">
        <v>497</v>
      </c>
      <c r="K2448" s="104" t="s">
        <v>498</v>
      </c>
      <c r="L2448" s="135"/>
      <c r="M2448" s="136"/>
      <c r="N2448" s="136"/>
      <c r="O2448" s="136"/>
      <c r="P2448" s="136"/>
      <c r="Q2448" s="136"/>
      <c r="R2448" s="136"/>
      <c r="S2448" s="136"/>
      <c r="T2448" s="136"/>
      <c r="U2448" s="136"/>
      <c r="V2448" s="136"/>
      <c r="W2448" s="136"/>
      <c r="X2448" s="136"/>
      <c r="Y2448" s="136"/>
      <c r="Z2448" s="136"/>
    </row>
    <row r="2449" ht="15.75" customHeight="1">
      <c r="A2449" s="194" t="s">
        <v>4263</v>
      </c>
      <c r="B2449" s="195" t="s">
        <v>4771</v>
      </c>
      <c r="C2449" s="195" t="s">
        <v>25</v>
      </c>
      <c r="D2449" s="196">
        <v>44153.0</v>
      </c>
      <c r="E2449" s="197" t="s">
        <v>4772</v>
      </c>
      <c r="F2449" s="195" t="s">
        <v>498</v>
      </c>
      <c r="G2449" s="197" t="s">
        <v>4268</v>
      </c>
      <c r="H2449" s="198" t="s">
        <v>3976</v>
      </c>
      <c r="I2449" s="194"/>
      <c r="J2449" s="194" t="s">
        <v>497</v>
      </c>
      <c r="K2449" s="194" t="s">
        <v>498</v>
      </c>
      <c r="L2449" s="195"/>
      <c r="M2449" s="199"/>
      <c r="N2449" s="199"/>
      <c r="O2449" s="199"/>
      <c r="P2449" s="199"/>
      <c r="Q2449" s="199"/>
      <c r="R2449" s="199"/>
      <c r="S2449" s="199"/>
      <c r="T2449" s="199"/>
      <c r="U2449" s="199"/>
      <c r="V2449" s="199"/>
      <c r="W2449" s="199"/>
      <c r="X2449" s="199"/>
      <c r="Y2449" s="199"/>
      <c r="Z2449" s="199"/>
    </row>
    <row r="2450" ht="15.75" customHeight="1">
      <c r="A2450" s="104" t="s">
        <v>4263</v>
      </c>
      <c r="B2450" s="135" t="s">
        <v>4773</v>
      </c>
      <c r="C2450" s="135" t="s">
        <v>25</v>
      </c>
      <c r="D2450" s="173">
        <v>44153.0</v>
      </c>
      <c r="E2450" s="135" t="s">
        <v>4774</v>
      </c>
      <c r="F2450" s="135" t="s">
        <v>498</v>
      </c>
      <c r="G2450" s="186" t="s">
        <v>1092</v>
      </c>
      <c r="H2450" s="175">
        <v>44166.0</v>
      </c>
      <c r="I2450" s="104">
        <v>9.0</v>
      </c>
      <c r="J2450" s="104" t="s">
        <v>497</v>
      </c>
      <c r="K2450" s="104" t="s">
        <v>498</v>
      </c>
      <c r="L2450" s="135"/>
      <c r="M2450" s="136"/>
      <c r="N2450" s="136"/>
      <c r="O2450" s="136"/>
      <c r="P2450" s="136"/>
      <c r="Q2450" s="136"/>
      <c r="R2450" s="136"/>
      <c r="S2450" s="136"/>
      <c r="T2450" s="136"/>
      <c r="U2450" s="136"/>
      <c r="V2450" s="136"/>
      <c r="W2450" s="136"/>
      <c r="X2450" s="136"/>
      <c r="Y2450" s="136"/>
      <c r="Z2450" s="136"/>
    </row>
    <row r="2451" ht="15.75" customHeight="1">
      <c r="A2451" s="113" t="s">
        <v>4263</v>
      </c>
      <c r="B2451" s="3" t="s">
        <v>4775</v>
      </c>
      <c r="C2451" s="3" t="s">
        <v>25</v>
      </c>
      <c r="D2451" s="112">
        <v>44154.0</v>
      </c>
      <c r="E2451" s="3" t="s">
        <v>3895</v>
      </c>
      <c r="F2451" s="135" t="s">
        <v>498</v>
      </c>
      <c r="G2451" s="3" t="s">
        <v>470</v>
      </c>
      <c r="H2451" s="171">
        <v>44155.0</v>
      </c>
      <c r="I2451" s="113">
        <v>1.0</v>
      </c>
      <c r="J2451" s="104" t="s">
        <v>497</v>
      </c>
      <c r="K2451" s="104" t="s">
        <v>498</v>
      </c>
      <c r="L2451" s="3"/>
    </row>
    <row r="2452" ht="15.75" customHeight="1">
      <c r="A2452" s="194" t="s">
        <v>4263</v>
      </c>
      <c r="B2452" s="195" t="s">
        <v>4776</v>
      </c>
      <c r="C2452" s="195" t="s">
        <v>257</v>
      </c>
      <c r="D2452" s="196">
        <v>44154.0</v>
      </c>
      <c r="E2452" s="195" t="s">
        <v>4777</v>
      </c>
      <c r="F2452" s="195" t="s">
        <v>498</v>
      </c>
      <c r="G2452" s="197" t="s">
        <v>4268</v>
      </c>
      <c r="H2452" s="198" t="s">
        <v>3976</v>
      </c>
      <c r="I2452" s="194"/>
      <c r="J2452" s="194" t="s">
        <v>497</v>
      </c>
      <c r="K2452" s="194" t="s">
        <v>498</v>
      </c>
      <c r="L2452" s="195"/>
      <c r="M2452" s="199"/>
      <c r="N2452" s="199"/>
      <c r="O2452" s="199"/>
      <c r="P2452" s="199"/>
      <c r="Q2452" s="199"/>
      <c r="R2452" s="199"/>
      <c r="S2452" s="199"/>
      <c r="T2452" s="199"/>
      <c r="U2452" s="199"/>
      <c r="V2452" s="199"/>
      <c r="W2452" s="199"/>
      <c r="X2452" s="199"/>
      <c r="Y2452" s="199"/>
      <c r="Z2452" s="199"/>
    </row>
    <row r="2453" ht="15.75" customHeight="1">
      <c r="A2453" s="113" t="s">
        <v>4263</v>
      </c>
      <c r="B2453" s="3" t="s">
        <v>4778</v>
      </c>
      <c r="C2453" s="3" t="s">
        <v>25</v>
      </c>
      <c r="D2453" s="112">
        <v>44154.0</v>
      </c>
      <c r="E2453" s="3" t="s">
        <v>4779</v>
      </c>
      <c r="F2453" s="135" t="s">
        <v>498</v>
      </c>
      <c r="G2453" s="3" t="s">
        <v>1095</v>
      </c>
      <c r="H2453" s="171">
        <v>44155.0</v>
      </c>
      <c r="I2453" s="113">
        <v>1.0</v>
      </c>
      <c r="J2453" s="104" t="s">
        <v>497</v>
      </c>
      <c r="K2453" s="104" t="s">
        <v>498</v>
      </c>
      <c r="L2453" s="3"/>
    </row>
    <row r="2454" ht="15.75" customHeight="1">
      <c r="A2454" s="104" t="s">
        <v>4263</v>
      </c>
      <c r="B2454" s="135" t="s">
        <v>4780</v>
      </c>
      <c r="C2454" s="135" t="s">
        <v>25</v>
      </c>
      <c r="D2454" s="173">
        <v>44154.0</v>
      </c>
      <c r="E2454" s="186" t="s">
        <v>4781</v>
      </c>
      <c r="F2454" s="135" t="s">
        <v>498</v>
      </c>
      <c r="G2454" s="186" t="s">
        <v>1092</v>
      </c>
      <c r="H2454" s="175">
        <v>44160.0</v>
      </c>
      <c r="I2454" s="104">
        <v>4.0</v>
      </c>
      <c r="J2454" s="104" t="s">
        <v>497</v>
      </c>
      <c r="K2454" s="104" t="s">
        <v>498</v>
      </c>
      <c r="L2454" s="135"/>
      <c r="M2454" s="136"/>
      <c r="N2454" s="136"/>
      <c r="O2454" s="136"/>
      <c r="P2454" s="136"/>
      <c r="Q2454" s="136"/>
      <c r="R2454" s="136"/>
      <c r="S2454" s="136"/>
      <c r="T2454" s="136"/>
      <c r="U2454" s="136"/>
      <c r="V2454" s="136"/>
      <c r="W2454" s="136"/>
      <c r="X2454" s="136"/>
      <c r="Y2454" s="136"/>
      <c r="Z2454" s="136"/>
    </row>
    <row r="2455" ht="15.75" customHeight="1">
      <c r="A2455" s="104" t="s">
        <v>4263</v>
      </c>
      <c r="B2455" s="135" t="s">
        <v>4782</v>
      </c>
      <c r="C2455" s="135" t="s">
        <v>25</v>
      </c>
      <c r="D2455" s="173">
        <v>44154.0</v>
      </c>
      <c r="E2455" s="135" t="s">
        <v>4783</v>
      </c>
      <c r="F2455" s="135" t="s">
        <v>1342</v>
      </c>
      <c r="G2455" s="186" t="s">
        <v>1095</v>
      </c>
      <c r="H2455" s="175">
        <v>44186.0</v>
      </c>
      <c r="I2455" s="104">
        <v>22.0</v>
      </c>
      <c r="J2455" s="104" t="s">
        <v>497</v>
      </c>
      <c r="K2455" s="104" t="s">
        <v>498</v>
      </c>
      <c r="L2455" s="135"/>
      <c r="M2455" s="136"/>
      <c r="N2455" s="136"/>
      <c r="O2455" s="136"/>
      <c r="P2455" s="136"/>
      <c r="Q2455" s="136"/>
      <c r="R2455" s="136"/>
      <c r="S2455" s="136"/>
      <c r="T2455" s="136"/>
      <c r="U2455" s="136"/>
      <c r="V2455" s="136"/>
      <c r="W2455" s="136"/>
      <c r="X2455" s="136"/>
      <c r="Y2455" s="136"/>
      <c r="Z2455" s="136"/>
    </row>
    <row r="2456" ht="15.75" customHeight="1">
      <c r="A2456" s="104" t="s">
        <v>4263</v>
      </c>
      <c r="B2456" s="135" t="s">
        <v>4784</v>
      </c>
      <c r="C2456" s="135" t="s">
        <v>25</v>
      </c>
      <c r="D2456" s="173">
        <v>44154.0</v>
      </c>
      <c r="E2456" s="135" t="s">
        <v>4785</v>
      </c>
      <c r="F2456" s="135" t="s">
        <v>1342</v>
      </c>
      <c r="G2456" s="186" t="s">
        <v>1095</v>
      </c>
      <c r="H2456" s="175">
        <v>44186.0</v>
      </c>
      <c r="I2456" s="104">
        <v>22.0</v>
      </c>
      <c r="J2456" s="104" t="s">
        <v>497</v>
      </c>
      <c r="K2456" s="104" t="s">
        <v>498</v>
      </c>
      <c r="L2456" s="135"/>
      <c r="M2456" s="136"/>
      <c r="N2456" s="136"/>
      <c r="O2456" s="136"/>
      <c r="P2456" s="136"/>
      <c r="Q2456" s="136"/>
      <c r="R2456" s="136"/>
      <c r="S2456" s="136"/>
      <c r="T2456" s="136"/>
      <c r="U2456" s="136"/>
      <c r="V2456" s="136"/>
      <c r="W2456" s="136"/>
      <c r="X2456" s="136"/>
      <c r="Y2456" s="136"/>
      <c r="Z2456" s="136"/>
    </row>
    <row r="2457" ht="15.75" customHeight="1">
      <c r="A2457" s="104" t="s">
        <v>4263</v>
      </c>
      <c r="B2457" s="135" t="s">
        <v>4786</v>
      </c>
      <c r="C2457" s="135" t="s">
        <v>25</v>
      </c>
      <c r="D2457" s="173">
        <v>44154.0</v>
      </c>
      <c r="E2457" s="135" t="s">
        <v>4787</v>
      </c>
      <c r="F2457" s="135" t="s">
        <v>498</v>
      </c>
      <c r="G2457" s="186" t="s">
        <v>1095</v>
      </c>
      <c r="H2457" s="175">
        <v>44167.0</v>
      </c>
      <c r="I2457" s="104">
        <v>8.0</v>
      </c>
      <c r="J2457" s="104" t="s">
        <v>497</v>
      </c>
      <c r="K2457" s="104" t="s">
        <v>498</v>
      </c>
      <c r="L2457" s="135"/>
      <c r="M2457" s="136"/>
      <c r="N2457" s="136"/>
      <c r="O2457" s="136"/>
      <c r="P2457" s="136"/>
      <c r="Q2457" s="136"/>
      <c r="R2457" s="136"/>
      <c r="S2457" s="136"/>
      <c r="T2457" s="136"/>
      <c r="U2457" s="136"/>
      <c r="V2457" s="136"/>
      <c r="W2457" s="136"/>
      <c r="X2457" s="136"/>
      <c r="Y2457" s="136"/>
      <c r="Z2457" s="136"/>
    </row>
    <row r="2458" ht="15.75" customHeight="1">
      <c r="A2458" s="104" t="s">
        <v>4263</v>
      </c>
      <c r="B2458" s="135" t="s">
        <v>4788</v>
      </c>
      <c r="C2458" s="135" t="s">
        <v>25</v>
      </c>
      <c r="D2458" s="173">
        <v>44154.0</v>
      </c>
      <c r="E2458" s="135" t="s">
        <v>4789</v>
      </c>
      <c r="F2458" s="135" t="s">
        <v>498</v>
      </c>
      <c r="G2458" s="186" t="s">
        <v>1095</v>
      </c>
      <c r="H2458" s="175">
        <v>44167.0</v>
      </c>
      <c r="I2458" s="104">
        <v>8.0</v>
      </c>
      <c r="J2458" s="104" t="s">
        <v>497</v>
      </c>
      <c r="K2458" s="104" t="s">
        <v>498</v>
      </c>
      <c r="L2458" s="135"/>
      <c r="M2458" s="136"/>
      <c r="N2458" s="136"/>
      <c r="O2458" s="136"/>
      <c r="P2458" s="136"/>
      <c r="Q2458" s="136"/>
      <c r="R2458" s="136"/>
      <c r="S2458" s="136"/>
      <c r="T2458" s="136"/>
      <c r="U2458" s="136"/>
      <c r="V2458" s="136"/>
      <c r="W2458" s="136"/>
      <c r="X2458" s="136"/>
      <c r="Y2458" s="136"/>
      <c r="Z2458" s="136"/>
    </row>
    <row r="2459" ht="15.75" customHeight="1">
      <c r="A2459" s="104" t="s">
        <v>4263</v>
      </c>
      <c r="B2459" s="135" t="s">
        <v>4790</v>
      </c>
      <c r="C2459" s="135" t="s">
        <v>25</v>
      </c>
      <c r="D2459" s="173">
        <v>44154.0</v>
      </c>
      <c r="E2459" s="135" t="s">
        <v>4791</v>
      </c>
      <c r="F2459" s="135" t="s">
        <v>498</v>
      </c>
      <c r="G2459" s="186" t="s">
        <v>470</v>
      </c>
      <c r="H2459" s="175">
        <v>44162.0</v>
      </c>
      <c r="I2459" s="104">
        <v>5.0</v>
      </c>
      <c r="J2459" s="104" t="s">
        <v>497</v>
      </c>
      <c r="K2459" s="104" t="s">
        <v>498</v>
      </c>
      <c r="L2459" s="135"/>
      <c r="M2459" s="136"/>
      <c r="N2459" s="136"/>
      <c r="O2459" s="136"/>
      <c r="P2459" s="136"/>
      <c r="Q2459" s="136"/>
      <c r="R2459" s="136"/>
      <c r="S2459" s="136"/>
      <c r="T2459" s="136"/>
      <c r="U2459" s="136"/>
      <c r="V2459" s="136"/>
      <c r="W2459" s="136"/>
      <c r="X2459" s="136"/>
      <c r="Y2459" s="136"/>
      <c r="Z2459" s="136"/>
    </row>
    <row r="2460" ht="15.75" customHeight="1">
      <c r="A2460" s="104" t="s">
        <v>4263</v>
      </c>
      <c r="B2460" s="3" t="s">
        <v>4792</v>
      </c>
      <c r="C2460" s="135" t="s">
        <v>25</v>
      </c>
      <c r="D2460" s="112">
        <v>44154.0</v>
      </c>
      <c r="E2460" s="3" t="s">
        <v>4793</v>
      </c>
      <c r="F2460" s="135" t="s">
        <v>498</v>
      </c>
      <c r="G2460" s="155" t="s">
        <v>1092</v>
      </c>
      <c r="H2460" s="175">
        <v>44162.0</v>
      </c>
      <c r="I2460" s="104">
        <v>5.0</v>
      </c>
      <c r="J2460" s="104" t="s">
        <v>497</v>
      </c>
      <c r="K2460" s="104" t="s">
        <v>498</v>
      </c>
      <c r="L2460" s="3"/>
    </row>
    <row r="2461" ht="15.75" customHeight="1">
      <c r="A2461" s="113" t="s">
        <v>4263</v>
      </c>
      <c r="B2461" s="3" t="s">
        <v>4794</v>
      </c>
      <c r="C2461" s="3" t="s">
        <v>25</v>
      </c>
      <c r="D2461" s="112">
        <v>44155.0</v>
      </c>
      <c r="E2461" s="3" t="s">
        <v>4795</v>
      </c>
      <c r="F2461" s="135" t="s">
        <v>498</v>
      </c>
      <c r="G2461" s="155" t="s">
        <v>1092</v>
      </c>
      <c r="H2461" s="171">
        <v>44155.0</v>
      </c>
      <c r="I2461" s="113">
        <v>0.0</v>
      </c>
      <c r="J2461" s="104" t="s">
        <v>497</v>
      </c>
      <c r="K2461" s="104" t="s">
        <v>498</v>
      </c>
      <c r="L2461" s="3"/>
    </row>
    <row r="2462" ht="15.75" customHeight="1">
      <c r="A2462" s="113" t="s">
        <v>4263</v>
      </c>
      <c r="B2462" s="3" t="s">
        <v>4796</v>
      </c>
      <c r="C2462" s="3" t="s">
        <v>25</v>
      </c>
      <c r="D2462" s="112">
        <v>44155.0</v>
      </c>
      <c r="E2462" s="3" t="s">
        <v>4797</v>
      </c>
      <c r="F2462" s="135" t="s">
        <v>498</v>
      </c>
      <c r="G2462" s="155" t="s">
        <v>1095</v>
      </c>
      <c r="H2462" s="171">
        <v>44155.0</v>
      </c>
      <c r="I2462" s="113">
        <v>0.0</v>
      </c>
      <c r="J2462" s="104" t="s">
        <v>497</v>
      </c>
      <c r="K2462" s="104" t="s">
        <v>498</v>
      </c>
      <c r="L2462" s="3"/>
    </row>
    <row r="2463" ht="15.75" customHeight="1">
      <c r="A2463" s="113" t="s">
        <v>4263</v>
      </c>
      <c r="B2463" s="3" t="s">
        <v>4798</v>
      </c>
      <c r="C2463" s="3" t="s">
        <v>25</v>
      </c>
      <c r="D2463" s="112">
        <v>44155.0</v>
      </c>
      <c r="E2463" s="155" t="s">
        <v>4799</v>
      </c>
      <c r="F2463" s="135" t="s">
        <v>498</v>
      </c>
      <c r="G2463" s="155" t="s">
        <v>1092</v>
      </c>
      <c r="H2463" s="171">
        <v>44158.0</v>
      </c>
      <c r="I2463" s="113">
        <v>2.0</v>
      </c>
      <c r="J2463" s="104" t="s">
        <v>497</v>
      </c>
      <c r="K2463" s="104" t="s">
        <v>498</v>
      </c>
      <c r="L2463" s="3"/>
    </row>
    <row r="2464" ht="15.75" customHeight="1">
      <c r="A2464" s="113" t="s">
        <v>4263</v>
      </c>
      <c r="B2464" s="3" t="s">
        <v>4800</v>
      </c>
      <c r="C2464" s="3" t="s">
        <v>25</v>
      </c>
      <c r="D2464" s="112">
        <v>44155.0</v>
      </c>
      <c r="E2464" s="155" t="s">
        <v>4801</v>
      </c>
      <c r="F2464" s="135" t="s">
        <v>498</v>
      </c>
      <c r="G2464" s="155" t="s">
        <v>1092</v>
      </c>
      <c r="H2464" s="171">
        <v>44158.0</v>
      </c>
      <c r="I2464" s="113">
        <v>2.0</v>
      </c>
      <c r="J2464" s="104" t="s">
        <v>497</v>
      </c>
      <c r="K2464" s="104" t="s">
        <v>498</v>
      </c>
      <c r="L2464" s="3"/>
    </row>
    <row r="2465" ht="15.75" customHeight="1">
      <c r="A2465" s="194" t="s">
        <v>4263</v>
      </c>
      <c r="B2465" s="195" t="s">
        <v>4802</v>
      </c>
      <c r="C2465" s="195" t="s">
        <v>25</v>
      </c>
      <c r="D2465" s="196">
        <v>44155.0</v>
      </c>
      <c r="E2465" s="197" t="s">
        <v>4803</v>
      </c>
      <c r="F2465" s="195" t="s">
        <v>498</v>
      </c>
      <c r="G2465" s="197" t="s">
        <v>4268</v>
      </c>
      <c r="H2465" s="198" t="s">
        <v>3976</v>
      </c>
      <c r="I2465" s="194"/>
      <c r="J2465" s="194" t="s">
        <v>497</v>
      </c>
      <c r="K2465" s="194" t="s">
        <v>498</v>
      </c>
      <c r="L2465" s="195"/>
      <c r="M2465" s="199"/>
      <c r="N2465" s="199"/>
      <c r="O2465" s="199"/>
      <c r="P2465" s="199"/>
      <c r="Q2465" s="199"/>
      <c r="R2465" s="199"/>
      <c r="S2465" s="199"/>
      <c r="T2465" s="199"/>
      <c r="U2465" s="199"/>
      <c r="V2465" s="199"/>
      <c r="W2465" s="199"/>
      <c r="X2465" s="199"/>
      <c r="Y2465" s="199"/>
      <c r="Z2465" s="199"/>
    </row>
    <row r="2466" ht="15.75" customHeight="1">
      <c r="A2466" s="194" t="s">
        <v>4263</v>
      </c>
      <c r="B2466" s="195" t="s">
        <v>4804</v>
      </c>
      <c r="C2466" s="195" t="s">
        <v>25</v>
      </c>
      <c r="D2466" s="196">
        <v>44155.0</v>
      </c>
      <c r="E2466" s="197" t="s">
        <v>4805</v>
      </c>
      <c r="F2466" s="195" t="s">
        <v>498</v>
      </c>
      <c r="G2466" s="197" t="s">
        <v>4268</v>
      </c>
      <c r="H2466" s="198" t="s">
        <v>3976</v>
      </c>
      <c r="I2466" s="194"/>
      <c r="J2466" s="194" t="s">
        <v>497</v>
      </c>
      <c r="K2466" s="194" t="s">
        <v>498</v>
      </c>
      <c r="L2466" s="195"/>
      <c r="M2466" s="199"/>
      <c r="N2466" s="199"/>
      <c r="O2466" s="199"/>
      <c r="P2466" s="199"/>
      <c r="Q2466" s="199"/>
      <c r="R2466" s="199"/>
      <c r="S2466" s="199"/>
      <c r="T2466" s="199"/>
      <c r="U2466" s="199"/>
      <c r="V2466" s="199"/>
      <c r="W2466" s="199"/>
      <c r="X2466" s="199"/>
      <c r="Y2466" s="199"/>
      <c r="Z2466" s="199"/>
    </row>
    <row r="2467" ht="15.75" customHeight="1">
      <c r="A2467" s="104" t="s">
        <v>4263</v>
      </c>
      <c r="B2467" s="135" t="s">
        <v>4806</v>
      </c>
      <c r="C2467" s="135" t="s">
        <v>25</v>
      </c>
      <c r="D2467" s="173">
        <v>44155.0</v>
      </c>
      <c r="E2467" s="186" t="s">
        <v>4505</v>
      </c>
      <c r="F2467" s="135" t="s">
        <v>498</v>
      </c>
      <c r="G2467" s="186" t="s">
        <v>1095</v>
      </c>
      <c r="H2467" s="175">
        <v>44161.0</v>
      </c>
      <c r="I2467" s="104">
        <v>4.0</v>
      </c>
      <c r="J2467" s="104" t="s">
        <v>497</v>
      </c>
      <c r="K2467" s="104" t="s">
        <v>498</v>
      </c>
      <c r="L2467" s="135"/>
      <c r="M2467" s="136"/>
      <c r="N2467" s="136"/>
      <c r="O2467" s="136"/>
      <c r="P2467" s="136"/>
      <c r="Q2467" s="136"/>
      <c r="R2467" s="136"/>
      <c r="S2467" s="136"/>
      <c r="T2467" s="136"/>
      <c r="U2467" s="136"/>
      <c r="V2467" s="136"/>
      <c r="W2467" s="136"/>
      <c r="X2467" s="136"/>
      <c r="Y2467" s="136"/>
      <c r="Z2467" s="136"/>
    </row>
    <row r="2468" ht="15.75" customHeight="1">
      <c r="A2468" s="113" t="s">
        <v>4263</v>
      </c>
      <c r="B2468" s="3" t="s">
        <v>4807</v>
      </c>
      <c r="C2468" s="3" t="s">
        <v>25</v>
      </c>
      <c r="D2468" s="112">
        <v>44156.0</v>
      </c>
      <c r="E2468" s="155" t="s">
        <v>4808</v>
      </c>
      <c r="F2468" s="135" t="s">
        <v>498</v>
      </c>
      <c r="G2468" s="3" t="s">
        <v>1095</v>
      </c>
      <c r="H2468" s="171">
        <v>44158.0</v>
      </c>
      <c r="I2468" s="113">
        <v>1.0</v>
      </c>
      <c r="J2468" s="104" t="s">
        <v>497</v>
      </c>
      <c r="K2468" s="104" t="s">
        <v>498</v>
      </c>
      <c r="L2468" s="3"/>
    </row>
    <row r="2469" ht="15.75" customHeight="1">
      <c r="A2469" s="194" t="s">
        <v>4263</v>
      </c>
      <c r="B2469" s="195" t="s">
        <v>4809</v>
      </c>
      <c r="C2469" s="195" t="s">
        <v>25</v>
      </c>
      <c r="D2469" s="196">
        <v>44156.0</v>
      </c>
      <c r="E2469" s="195" t="s">
        <v>4810</v>
      </c>
      <c r="F2469" s="195" t="s">
        <v>498</v>
      </c>
      <c r="G2469" s="197" t="s">
        <v>4268</v>
      </c>
      <c r="H2469" s="198" t="s">
        <v>3976</v>
      </c>
      <c r="I2469" s="194"/>
      <c r="J2469" s="194" t="s">
        <v>497</v>
      </c>
      <c r="K2469" s="194" t="s">
        <v>498</v>
      </c>
      <c r="L2469" s="195"/>
      <c r="M2469" s="199"/>
      <c r="N2469" s="199"/>
      <c r="O2469" s="199"/>
      <c r="P2469" s="199"/>
      <c r="Q2469" s="199"/>
      <c r="R2469" s="199"/>
      <c r="S2469" s="199"/>
      <c r="T2469" s="199"/>
      <c r="U2469" s="199"/>
      <c r="V2469" s="199"/>
      <c r="W2469" s="199"/>
      <c r="X2469" s="199"/>
      <c r="Y2469" s="199"/>
      <c r="Z2469" s="199"/>
    </row>
    <row r="2470" ht="15.75" customHeight="1">
      <c r="A2470" s="104" t="s">
        <v>4263</v>
      </c>
      <c r="B2470" s="135" t="s">
        <v>4811</v>
      </c>
      <c r="C2470" s="135" t="s">
        <v>25</v>
      </c>
      <c r="D2470" s="173">
        <v>44157.0</v>
      </c>
      <c r="E2470" s="135" t="s">
        <v>4812</v>
      </c>
      <c r="F2470" s="135" t="s">
        <v>498</v>
      </c>
      <c r="G2470" s="186" t="s">
        <v>1095</v>
      </c>
      <c r="H2470" s="175">
        <v>44176.0</v>
      </c>
      <c r="I2470" s="104">
        <v>14.0</v>
      </c>
      <c r="J2470" s="104" t="s">
        <v>497</v>
      </c>
      <c r="K2470" s="104" t="s">
        <v>498</v>
      </c>
      <c r="L2470" s="135"/>
      <c r="M2470" s="136"/>
      <c r="N2470" s="136"/>
      <c r="O2470" s="136"/>
      <c r="P2470" s="136"/>
      <c r="Q2470" s="136"/>
      <c r="R2470" s="136"/>
      <c r="S2470" s="136"/>
      <c r="T2470" s="136"/>
      <c r="U2470" s="136"/>
      <c r="V2470" s="136"/>
      <c r="W2470" s="136"/>
      <c r="X2470" s="136"/>
      <c r="Y2470" s="136"/>
      <c r="Z2470" s="136"/>
    </row>
    <row r="2471" ht="15.75" customHeight="1">
      <c r="A2471" s="104" t="s">
        <v>4263</v>
      </c>
      <c r="B2471" s="135" t="s">
        <v>4813</v>
      </c>
      <c r="C2471" s="135" t="s">
        <v>25</v>
      </c>
      <c r="D2471" s="173">
        <v>44157.0</v>
      </c>
      <c r="E2471" s="186" t="s">
        <v>4814</v>
      </c>
      <c r="F2471" s="135" t="s">
        <v>498</v>
      </c>
      <c r="G2471" s="186" t="s">
        <v>1095</v>
      </c>
      <c r="H2471" s="175">
        <v>44177.0</v>
      </c>
      <c r="I2471" s="104">
        <v>13.0</v>
      </c>
      <c r="J2471" s="104" t="s">
        <v>497</v>
      </c>
      <c r="K2471" s="104" t="s">
        <v>498</v>
      </c>
      <c r="L2471" s="135"/>
      <c r="M2471" s="136"/>
      <c r="N2471" s="136"/>
      <c r="O2471" s="136"/>
      <c r="P2471" s="136"/>
      <c r="Q2471" s="136"/>
      <c r="R2471" s="136"/>
      <c r="S2471" s="136"/>
      <c r="T2471" s="136"/>
      <c r="U2471" s="136"/>
      <c r="V2471" s="136"/>
      <c r="W2471" s="136"/>
      <c r="X2471" s="136"/>
      <c r="Y2471" s="136"/>
      <c r="Z2471" s="136"/>
    </row>
    <row r="2472" ht="15.75" customHeight="1">
      <c r="A2472" s="104" t="s">
        <v>4263</v>
      </c>
      <c r="B2472" s="135" t="s">
        <v>4815</v>
      </c>
      <c r="C2472" s="135" t="s">
        <v>25</v>
      </c>
      <c r="D2472" s="173">
        <v>44157.0</v>
      </c>
      <c r="E2472" s="135" t="s">
        <v>4816</v>
      </c>
      <c r="F2472" s="135" t="s">
        <v>498</v>
      </c>
      <c r="G2472" s="186" t="s">
        <v>470</v>
      </c>
      <c r="H2472" s="175">
        <v>44172.0</v>
      </c>
      <c r="I2472" s="104">
        <v>10.0</v>
      </c>
      <c r="J2472" s="104" t="s">
        <v>497</v>
      </c>
      <c r="K2472" s="104" t="s">
        <v>498</v>
      </c>
      <c r="L2472" s="135"/>
      <c r="M2472" s="136"/>
      <c r="N2472" s="136"/>
      <c r="O2472" s="136"/>
      <c r="P2472" s="136"/>
      <c r="Q2472" s="136"/>
      <c r="R2472" s="136"/>
      <c r="S2472" s="136"/>
      <c r="T2472" s="136"/>
      <c r="U2472" s="136"/>
      <c r="V2472" s="136"/>
      <c r="W2472" s="136"/>
      <c r="X2472" s="136"/>
      <c r="Y2472" s="136"/>
      <c r="Z2472" s="136"/>
    </row>
    <row r="2473" ht="15.75" customHeight="1">
      <c r="A2473" s="104" t="s">
        <v>4263</v>
      </c>
      <c r="B2473" s="135" t="s">
        <v>4817</v>
      </c>
      <c r="C2473" s="135" t="s">
        <v>25</v>
      </c>
      <c r="D2473" s="173">
        <v>44158.0</v>
      </c>
      <c r="E2473" s="135" t="s">
        <v>4818</v>
      </c>
      <c r="F2473" s="135" t="s">
        <v>498</v>
      </c>
      <c r="G2473" s="186" t="s">
        <v>1095</v>
      </c>
      <c r="H2473" s="175">
        <v>44161.0</v>
      </c>
      <c r="I2473" s="104">
        <v>3.0</v>
      </c>
      <c r="J2473" s="104" t="s">
        <v>497</v>
      </c>
      <c r="K2473" s="104" t="s">
        <v>498</v>
      </c>
      <c r="L2473" s="135"/>
      <c r="M2473" s="136"/>
      <c r="N2473" s="136"/>
      <c r="O2473" s="136"/>
      <c r="P2473" s="136"/>
      <c r="Q2473" s="136"/>
      <c r="R2473" s="136"/>
      <c r="S2473" s="136"/>
      <c r="T2473" s="136"/>
      <c r="U2473" s="136"/>
      <c r="V2473" s="136"/>
      <c r="W2473" s="136"/>
      <c r="X2473" s="136"/>
      <c r="Y2473" s="136"/>
      <c r="Z2473" s="136"/>
    </row>
    <row r="2474" ht="15.75" customHeight="1">
      <c r="A2474" s="113" t="s">
        <v>4263</v>
      </c>
      <c r="B2474" s="3" t="s">
        <v>4819</v>
      </c>
      <c r="C2474" s="3" t="s">
        <v>25</v>
      </c>
      <c r="D2474" s="112">
        <v>44158.0</v>
      </c>
      <c r="E2474" s="3" t="s">
        <v>4820</v>
      </c>
      <c r="F2474" s="135" t="s">
        <v>498</v>
      </c>
      <c r="G2474" s="192" t="s">
        <v>2802</v>
      </c>
      <c r="H2474" s="171">
        <v>44159.0</v>
      </c>
      <c r="I2474" s="113">
        <v>1.0</v>
      </c>
      <c r="J2474" s="104" t="s">
        <v>497</v>
      </c>
      <c r="K2474" s="104" t="s">
        <v>498</v>
      </c>
      <c r="L2474" s="192" t="s">
        <v>4821</v>
      </c>
    </row>
    <row r="2475" ht="15.75" customHeight="1">
      <c r="A2475" s="113" t="s">
        <v>4263</v>
      </c>
      <c r="B2475" s="3" t="s">
        <v>4822</v>
      </c>
      <c r="C2475" s="3" t="s">
        <v>25</v>
      </c>
      <c r="D2475" s="112">
        <v>44158.0</v>
      </c>
      <c r="E2475" s="3" t="s">
        <v>4823</v>
      </c>
      <c r="F2475" s="135" t="s">
        <v>498</v>
      </c>
      <c r="G2475" s="3" t="s">
        <v>1095</v>
      </c>
      <c r="H2475" s="171">
        <v>44159.0</v>
      </c>
      <c r="I2475" s="113">
        <v>1.0</v>
      </c>
      <c r="J2475" s="104" t="s">
        <v>497</v>
      </c>
      <c r="K2475" s="104" t="s">
        <v>498</v>
      </c>
      <c r="L2475" s="3"/>
    </row>
    <row r="2476" ht="15.75" customHeight="1">
      <c r="A2476" s="113" t="s">
        <v>4263</v>
      </c>
      <c r="B2476" s="3" t="s">
        <v>4824</v>
      </c>
      <c r="C2476" s="3" t="s">
        <v>25</v>
      </c>
      <c r="D2476" s="112">
        <v>44158.0</v>
      </c>
      <c r="E2476" s="3" t="s">
        <v>4825</v>
      </c>
      <c r="F2476" s="135" t="s">
        <v>498</v>
      </c>
      <c r="G2476" s="3" t="s">
        <v>1095</v>
      </c>
      <c r="H2476" s="171">
        <v>44159.0</v>
      </c>
      <c r="I2476" s="113">
        <v>1.0</v>
      </c>
      <c r="J2476" s="104" t="s">
        <v>497</v>
      </c>
      <c r="K2476" s="104" t="s">
        <v>498</v>
      </c>
      <c r="L2476" s="3"/>
    </row>
    <row r="2477" ht="15.75" customHeight="1">
      <c r="A2477" s="104" t="s">
        <v>4263</v>
      </c>
      <c r="B2477" s="135" t="s">
        <v>4826</v>
      </c>
      <c r="C2477" s="135" t="s">
        <v>25</v>
      </c>
      <c r="D2477" s="173">
        <v>44158.0</v>
      </c>
      <c r="E2477" s="135" t="s">
        <v>4827</v>
      </c>
      <c r="F2477" s="135" t="s">
        <v>498</v>
      </c>
      <c r="G2477" s="186" t="s">
        <v>1095</v>
      </c>
      <c r="H2477" s="175">
        <v>44177.0</v>
      </c>
      <c r="I2477" s="104">
        <v>14.0</v>
      </c>
      <c r="J2477" s="104" t="s">
        <v>497</v>
      </c>
      <c r="K2477" s="104" t="s">
        <v>498</v>
      </c>
      <c r="L2477" s="135"/>
      <c r="M2477" s="136"/>
      <c r="N2477" s="136"/>
      <c r="O2477" s="136"/>
      <c r="P2477" s="136"/>
      <c r="Q2477" s="136"/>
      <c r="R2477" s="136"/>
      <c r="S2477" s="136"/>
      <c r="T2477" s="136"/>
      <c r="U2477" s="136"/>
      <c r="V2477" s="136"/>
      <c r="W2477" s="136"/>
      <c r="X2477" s="136"/>
      <c r="Y2477" s="136"/>
      <c r="Z2477" s="136"/>
    </row>
    <row r="2478" ht="15.75" customHeight="1">
      <c r="A2478" s="104" t="s">
        <v>4263</v>
      </c>
      <c r="B2478" s="135" t="s">
        <v>4828</v>
      </c>
      <c r="C2478" s="135" t="s">
        <v>25</v>
      </c>
      <c r="D2478" s="173">
        <v>44158.0</v>
      </c>
      <c r="E2478" s="135" t="s">
        <v>4829</v>
      </c>
      <c r="F2478" s="135" t="s">
        <v>498</v>
      </c>
      <c r="G2478" s="186" t="s">
        <v>470</v>
      </c>
      <c r="H2478" s="175">
        <v>44159.0</v>
      </c>
      <c r="I2478" s="104">
        <v>1.0</v>
      </c>
      <c r="J2478" s="104" t="s">
        <v>497</v>
      </c>
      <c r="K2478" s="104" t="s">
        <v>498</v>
      </c>
      <c r="L2478" s="135"/>
      <c r="M2478" s="136"/>
      <c r="N2478" s="136"/>
      <c r="O2478" s="136"/>
      <c r="P2478" s="136"/>
      <c r="Q2478" s="136"/>
      <c r="R2478" s="136"/>
      <c r="S2478" s="136"/>
      <c r="T2478" s="136"/>
      <c r="U2478" s="136"/>
      <c r="V2478" s="136"/>
      <c r="W2478" s="136"/>
      <c r="X2478" s="136"/>
      <c r="Y2478" s="136"/>
      <c r="Z2478" s="136"/>
    </row>
    <row r="2479" ht="15.75" customHeight="1">
      <c r="A2479" s="104" t="s">
        <v>4263</v>
      </c>
      <c r="B2479" s="135" t="s">
        <v>4830</v>
      </c>
      <c r="C2479" s="135" t="s">
        <v>25</v>
      </c>
      <c r="D2479" s="173">
        <v>44158.0</v>
      </c>
      <c r="E2479" s="135" t="s">
        <v>4831</v>
      </c>
      <c r="F2479" s="135" t="s">
        <v>498</v>
      </c>
      <c r="G2479" s="186" t="s">
        <v>1092</v>
      </c>
      <c r="H2479" s="175">
        <v>44177.0</v>
      </c>
      <c r="I2479" s="104">
        <v>14.0</v>
      </c>
      <c r="J2479" s="104" t="s">
        <v>497</v>
      </c>
      <c r="K2479" s="104" t="s">
        <v>498</v>
      </c>
      <c r="L2479" s="135"/>
      <c r="M2479" s="136"/>
      <c r="N2479" s="136"/>
      <c r="O2479" s="136"/>
      <c r="P2479" s="136"/>
      <c r="Q2479" s="136"/>
      <c r="R2479" s="136"/>
      <c r="S2479" s="136"/>
      <c r="T2479" s="136"/>
      <c r="U2479" s="136"/>
      <c r="V2479" s="136"/>
      <c r="W2479" s="136"/>
      <c r="X2479" s="136"/>
      <c r="Y2479" s="136"/>
      <c r="Z2479" s="136"/>
    </row>
    <row r="2480" ht="15.75" customHeight="1">
      <c r="A2480" s="104" t="s">
        <v>4263</v>
      </c>
      <c r="B2480" s="135" t="s">
        <v>4832</v>
      </c>
      <c r="C2480" s="135" t="s">
        <v>25</v>
      </c>
      <c r="D2480" s="173">
        <v>44158.0</v>
      </c>
      <c r="E2480" s="186" t="s">
        <v>4833</v>
      </c>
      <c r="F2480" s="135" t="s">
        <v>1342</v>
      </c>
      <c r="G2480" s="186" t="s">
        <v>1095</v>
      </c>
      <c r="H2480" s="175">
        <v>44194.0</v>
      </c>
      <c r="I2480" s="104">
        <v>25.0</v>
      </c>
      <c r="J2480" s="104" t="s">
        <v>497</v>
      </c>
      <c r="K2480" s="104" t="s">
        <v>498</v>
      </c>
      <c r="L2480" s="186"/>
      <c r="M2480" s="136"/>
      <c r="N2480" s="136"/>
      <c r="O2480" s="136"/>
      <c r="P2480" s="136"/>
      <c r="Q2480" s="136"/>
      <c r="R2480" s="136"/>
      <c r="S2480" s="136"/>
      <c r="T2480" s="136"/>
      <c r="U2480" s="136"/>
      <c r="V2480" s="136"/>
      <c r="W2480" s="136"/>
      <c r="X2480" s="136"/>
      <c r="Y2480" s="136"/>
      <c r="Z2480" s="136"/>
    </row>
    <row r="2481" ht="15.75" customHeight="1">
      <c r="A2481" s="113" t="s">
        <v>4263</v>
      </c>
      <c r="B2481" s="3" t="s">
        <v>4834</v>
      </c>
      <c r="C2481" s="3" t="s">
        <v>25</v>
      </c>
      <c r="D2481" s="112">
        <v>44160.0</v>
      </c>
      <c r="E2481" s="3" t="s">
        <v>1426</v>
      </c>
      <c r="F2481" s="3" t="s">
        <v>498</v>
      </c>
      <c r="G2481" s="3" t="s">
        <v>470</v>
      </c>
      <c r="H2481" s="171">
        <v>44161.0</v>
      </c>
      <c r="I2481" s="113">
        <v>1.0</v>
      </c>
      <c r="J2481" s="104" t="s">
        <v>497</v>
      </c>
      <c r="K2481" s="104" t="s">
        <v>498</v>
      </c>
      <c r="L2481" s="3"/>
    </row>
    <row r="2482" ht="15.75" customHeight="1">
      <c r="A2482" s="113" t="s">
        <v>4263</v>
      </c>
      <c r="B2482" s="3" t="s">
        <v>4835</v>
      </c>
      <c r="C2482" s="3" t="s">
        <v>25</v>
      </c>
      <c r="D2482" s="112">
        <v>44160.0</v>
      </c>
      <c r="E2482" s="3" t="s">
        <v>4836</v>
      </c>
      <c r="F2482" s="3" t="s">
        <v>498</v>
      </c>
      <c r="G2482" s="3" t="s">
        <v>1095</v>
      </c>
      <c r="H2482" s="171">
        <v>44161.0</v>
      </c>
      <c r="I2482" s="113">
        <v>1.0</v>
      </c>
      <c r="J2482" s="104" t="s">
        <v>497</v>
      </c>
      <c r="K2482" s="104" t="s">
        <v>498</v>
      </c>
      <c r="L2482" s="3"/>
    </row>
    <row r="2483" ht="15.75" customHeight="1">
      <c r="A2483" s="104" t="s">
        <v>4263</v>
      </c>
      <c r="B2483" s="135" t="s">
        <v>4837</v>
      </c>
      <c r="C2483" s="135" t="s">
        <v>25</v>
      </c>
      <c r="D2483" s="173">
        <v>44160.0</v>
      </c>
      <c r="E2483" s="186" t="s">
        <v>4838</v>
      </c>
      <c r="F2483" s="135" t="s">
        <v>498</v>
      </c>
      <c r="G2483" s="186" t="s">
        <v>1095</v>
      </c>
      <c r="H2483" s="175">
        <v>44169.0</v>
      </c>
      <c r="I2483" s="104">
        <v>7.0</v>
      </c>
      <c r="J2483" s="104" t="s">
        <v>497</v>
      </c>
      <c r="K2483" s="104" t="s">
        <v>498</v>
      </c>
      <c r="L2483" s="135"/>
      <c r="M2483" s="136"/>
      <c r="N2483" s="136"/>
      <c r="O2483" s="136"/>
      <c r="P2483" s="136"/>
      <c r="Q2483" s="136"/>
      <c r="R2483" s="136"/>
      <c r="S2483" s="136"/>
      <c r="T2483" s="136"/>
      <c r="U2483" s="136"/>
      <c r="V2483" s="136"/>
      <c r="W2483" s="136"/>
      <c r="X2483" s="136"/>
      <c r="Y2483" s="136"/>
      <c r="Z2483" s="136"/>
    </row>
    <row r="2484" ht="15.75" customHeight="1">
      <c r="A2484" s="113" t="s">
        <v>4263</v>
      </c>
      <c r="B2484" s="3" t="s">
        <v>4839</v>
      </c>
      <c r="C2484" s="3" t="s">
        <v>25</v>
      </c>
      <c r="D2484" s="112">
        <v>44160.0</v>
      </c>
      <c r="E2484" s="155" t="s">
        <v>4840</v>
      </c>
      <c r="F2484" s="135" t="s">
        <v>498</v>
      </c>
      <c r="G2484" s="186" t="s">
        <v>470</v>
      </c>
      <c r="H2484" s="175">
        <v>44162.0</v>
      </c>
      <c r="I2484" s="104">
        <v>2.0</v>
      </c>
      <c r="J2484" s="104" t="s">
        <v>497</v>
      </c>
      <c r="K2484" s="104" t="s">
        <v>498</v>
      </c>
      <c r="L2484" s="3"/>
    </row>
    <row r="2485" ht="15.75" customHeight="1">
      <c r="A2485" s="113" t="s">
        <v>4263</v>
      </c>
      <c r="B2485" s="3" t="s">
        <v>4841</v>
      </c>
      <c r="C2485" s="3" t="s">
        <v>25</v>
      </c>
      <c r="D2485" s="112">
        <v>44160.0</v>
      </c>
      <c r="E2485" s="3" t="s">
        <v>4842</v>
      </c>
      <c r="F2485" s="135" t="s">
        <v>498</v>
      </c>
      <c r="G2485" s="3" t="s">
        <v>1092</v>
      </c>
      <c r="H2485" s="171">
        <v>44162.0</v>
      </c>
      <c r="I2485" s="113">
        <v>2.0</v>
      </c>
      <c r="J2485" s="104" t="s">
        <v>497</v>
      </c>
      <c r="K2485" s="104" t="s">
        <v>498</v>
      </c>
      <c r="L2485" s="3"/>
    </row>
    <row r="2486" ht="15.75" customHeight="1">
      <c r="A2486" s="104" t="s">
        <v>4263</v>
      </c>
      <c r="B2486" s="135" t="s">
        <v>4843</v>
      </c>
      <c r="C2486" s="135" t="s">
        <v>25</v>
      </c>
      <c r="D2486" s="173">
        <v>44160.0</v>
      </c>
      <c r="E2486" s="135" t="s">
        <v>4844</v>
      </c>
      <c r="F2486" s="135" t="s">
        <v>498</v>
      </c>
      <c r="G2486" s="186" t="s">
        <v>1095</v>
      </c>
      <c r="H2486" s="175">
        <v>44172.0</v>
      </c>
      <c r="I2486" s="104">
        <v>8.0</v>
      </c>
      <c r="J2486" s="104" t="s">
        <v>497</v>
      </c>
      <c r="K2486" s="104" t="s">
        <v>498</v>
      </c>
      <c r="L2486" s="135"/>
      <c r="M2486" s="136"/>
      <c r="N2486" s="136"/>
      <c r="O2486" s="136"/>
      <c r="P2486" s="136"/>
      <c r="Q2486" s="136"/>
      <c r="R2486" s="136"/>
      <c r="S2486" s="136"/>
      <c r="T2486" s="136"/>
      <c r="U2486" s="136"/>
      <c r="V2486" s="136"/>
      <c r="W2486" s="136"/>
      <c r="X2486" s="136"/>
      <c r="Y2486" s="136"/>
      <c r="Z2486" s="136"/>
    </row>
    <row r="2487" ht="15.75" customHeight="1">
      <c r="A2487" s="104" t="s">
        <v>4263</v>
      </c>
      <c r="B2487" s="135" t="s">
        <v>4845</v>
      </c>
      <c r="C2487" s="135" t="s">
        <v>25</v>
      </c>
      <c r="D2487" s="173">
        <v>44160.0</v>
      </c>
      <c r="E2487" s="135" t="s">
        <v>4846</v>
      </c>
      <c r="F2487" s="135" t="s">
        <v>498</v>
      </c>
      <c r="G2487" s="186" t="s">
        <v>1092</v>
      </c>
      <c r="H2487" s="175">
        <v>44166.0</v>
      </c>
      <c r="I2487" s="104">
        <v>3.0</v>
      </c>
      <c r="J2487" s="104" t="s">
        <v>497</v>
      </c>
      <c r="K2487" s="104" t="s">
        <v>498</v>
      </c>
      <c r="L2487" s="135"/>
      <c r="M2487" s="136"/>
      <c r="N2487" s="136"/>
      <c r="O2487" s="136"/>
      <c r="P2487" s="136"/>
      <c r="Q2487" s="136"/>
      <c r="R2487" s="136"/>
      <c r="S2487" s="136"/>
      <c r="T2487" s="136"/>
      <c r="U2487" s="136"/>
      <c r="V2487" s="136"/>
      <c r="W2487" s="136"/>
      <c r="X2487" s="136"/>
      <c r="Y2487" s="136"/>
      <c r="Z2487" s="136"/>
    </row>
    <row r="2488" ht="15.75" customHeight="1">
      <c r="A2488" s="104" t="s">
        <v>4263</v>
      </c>
      <c r="B2488" s="135" t="s">
        <v>4847</v>
      </c>
      <c r="C2488" s="135" t="s">
        <v>25</v>
      </c>
      <c r="D2488" s="173">
        <v>44160.0</v>
      </c>
      <c r="E2488" s="135" t="s">
        <v>4848</v>
      </c>
      <c r="F2488" s="135" t="s">
        <v>498</v>
      </c>
      <c r="G2488" s="186" t="s">
        <v>1095</v>
      </c>
      <c r="H2488" s="175">
        <v>44176.0</v>
      </c>
      <c r="I2488" s="104">
        <v>12.0</v>
      </c>
      <c r="J2488" s="104" t="s">
        <v>497</v>
      </c>
      <c r="K2488" s="104" t="s">
        <v>498</v>
      </c>
      <c r="L2488" s="135"/>
      <c r="M2488" s="136"/>
      <c r="N2488" s="136"/>
      <c r="O2488" s="136"/>
      <c r="P2488" s="136"/>
      <c r="Q2488" s="136"/>
      <c r="R2488" s="136"/>
      <c r="S2488" s="136"/>
      <c r="T2488" s="136"/>
      <c r="U2488" s="136"/>
      <c r="V2488" s="136"/>
      <c r="W2488" s="136"/>
      <c r="X2488" s="136"/>
      <c r="Y2488" s="136"/>
      <c r="Z2488" s="136"/>
    </row>
    <row r="2489" ht="15.75" customHeight="1">
      <c r="A2489" s="113" t="s">
        <v>4263</v>
      </c>
      <c r="B2489" s="3" t="s">
        <v>4849</v>
      </c>
      <c r="C2489" s="3" t="s">
        <v>25</v>
      </c>
      <c r="D2489" s="112">
        <v>44160.0</v>
      </c>
      <c r="E2489" s="3" t="s">
        <v>4850</v>
      </c>
      <c r="F2489" s="135" t="s">
        <v>498</v>
      </c>
      <c r="G2489" s="3" t="s">
        <v>1092</v>
      </c>
      <c r="H2489" s="171">
        <v>44162.0</v>
      </c>
      <c r="I2489" s="113">
        <v>2.0</v>
      </c>
      <c r="J2489" s="104" t="s">
        <v>497</v>
      </c>
      <c r="K2489" s="104" t="s">
        <v>498</v>
      </c>
      <c r="L2489" s="3"/>
    </row>
    <row r="2490" ht="15.75" customHeight="1">
      <c r="A2490" s="113" t="s">
        <v>4263</v>
      </c>
      <c r="B2490" s="3" t="s">
        <v>4851</v>
      </c>
      <c r="C2490" s="3" t="s">
        <v>25</v>
      </c>
      <c r="D2490" s="112">
        <v>44161.0</v>
      </c>
      <c r="E2490" s="3" t="s">
        <v>4852</v>
      </c>
      <c r="F2490" s="3" t="s">
        <v>498</v>
      </c>
      <c r="G2490" s="3" t="s">
        <v>470</v>
      </c>
      <c r="H2490" s="171">
        <v>44161.0</v>
      </c>
      <c r="I2490" s="113">
        <v>0.0</v>
      </c>
      <c r="J2490" s="104" t="s">
        <v>497</v>
      </c>
      <c r="K2490" s="104" t="s">
        <v>498</v>
      </c>
      <c r="L2490" s="3"/>
    </row>
    <row r="2491" ht="15.75" customHeight="1">
      <c r="A2491" s="113" t="s">
        <v>4263</v>
      </c>
      <c r="B2491" s="3" t="s">
        <v>4853</v>
      </c>
      <c r="C2491" s="3" t="s">
        <v>25</v>
      </c>
      <c r="D2491" s="112">
        <v>44161.0</v>
      </c>
      <c r="E2491" s="3" t="s">
        <v>4854</v>
      </c>
      <c r="F2491" s="3" t="s">
        <v>498</v>
      </c>
      <c r="G2491" s="3" t="s">
        <v>1095</v>
      </c>
      <c r="H2491" s="171">
        <v>44161.0</v>
      </c>
      <c r="I2491" s="113">
        <v>0.0</v>
      </c>
      <c r="J2491" s="104" t="s">
        <v>497</v>
      </c>
      <c r="K2491" s="104" t="s">
        <v>498</v>
      </c>
      <c r="L2491" s="3"/>
    </row>
    <row r="2492" ht="15.75" customHeight="1">
      <c r="A2492" s="113" t="s">
        <v>4263</v>
      </c>
      <c r="B2492" s="3" t="s">
        <v>4855</v>
      </c>
      <c r="C2492" s="3" t="s">
        <v>25</v>
      </c>
      <c r="D2492" s="112">
        <v>44161.0</v>
      </c>
      <c r="E2492" s="3" t="s">
        <v>4856</v>
      </c>
      <c r="F2492" s="3" t="s">
        <v>498</v>
      </c>
      <c r="G2492" s="3" t="s">
        <v>1095</v>
      </c>
      <c r="H2492" s="171">
        <v>44161.0</v>
      </c>
      <c r="I2492" s="113">
        <v>0.0</v>
      </c>
      <c r="J2492" s="104" t="s">
        <v>497</v>
      </c>
      <c r="K2492" s="104" t="s">
        <v>498</v>
      </c>
      <c r="L2492" s="3"/>
    </row>
    <row r="2493" ht="15.75" customHeight="1">
      <c r="A2493" s="113" t="s">
        <v>4263</v>
      </c>
      <c r="B2493" s="3" t="s">
        <v>4857</v>
      </c>
      <c r="C2493" s="3" t="s">
        <v>25</v>
      </c>
      <c r="D2493" s="112">
        <v>44161.0</v>
      </c>
      <c r="E2493" s="3" t="s">
        <v>4858</v>
      </c>
      <c r="F2493" s="3" t="s">
        <v>498</v>
      </c>
      <c r="G2493" s="3" t="s">
        <v>1095</v>
      </c>
      <c r="H2493" s="171">
        <v>44161.0</v>
      </c>
      <c r="I2493" s="113">
        <v>0.0</v>
      </c>
      <c r="J2493" s="104" t="s">
        <v>497</v>
      </c>
      <c r="K2493" s="104" t="s">
        <v>498</v>
      </c>
      <c r="L2493" s="3"/>
    </row>
    <row r="2494" ht="15.75" customHeight="1">
      <c r="A2494" s="113" t="s">
        <v>4263</v>
      </c>
      <c r="B2494" s="3" t="s">
        <v>4859</v>
      </c>
      <c r="C2494" s="3" t="s">
        <v>25</v>
      </c>
      <c r="D2494" s="112">
        <v>44161.0</v>
      </c>
      <c r="E2494" s="3" t="s">
        <v>4860</v>
      </c>
      <c r="F2494" s="3" t="s">
        <v>498</v>
      </c>
      <c r="G2494" s="3" t="s">
        <v>1095</v>
      </c>
      <c r="H2494" s="171">
        <v>44161.0</v>
      </c>
      <c r="I2494" s="113">
        <v>0.0</v>
      </c>
      <c r="J2494" s="104" t="s">
        <v>497</v>
      </c>
      <c r="K2494" s="104" t="s">
        <v>498</v>
      </c>
      <c r="L2494" s="3"/>
    </row>
    <row r="2495" ht="15.75" customHeight="1">
      <c r="A2495" s="113" t="s">
        <v>4263</v>
      </c>
      <c r="B2495" s="3" t="s">
        <v>4861</v>
      </c>
      <c r="C2495" s="3" t="s">
        <v>25</v>
      </c>
      <c r="D2495" s="112">
        <v>44161.0</v>
      </c>
      <c r="E2495" s="155" t="s">
        <v>4862</v>
      </c>
      <c r="F2495" s="3" t="s">
        <v>498</v>
      </c>
      <c r="G2495" s="3" t="s">
        <v>1095</v>
      </c>
      <c r="H2495" s="171">
        <v>44161.0</v>
      </c>
      <c r="I2495" s="113">
        <v>0.0</v>
      </c>
      <c r="J2495" s="104" t="s">
        <v>497</v>
      </c>
      <c r="K2495" s="104" t="s">
        <v>498</v>
      </c>
      <c r="L2495" s="3"/>
    </row>
    <row r="2496" ht="15.75" customHeight="1">
      <c r="A2496" s="113" t="s">
        <v>4263</v>
      </c>
      <c r="B2496" s="3" t="s">
        <v>4863</v>
      </c>
      <c r="C2496" s="3" t="s">
        <v>25</v>
      </c>
      <c r="D2496" s="112">
        <v>44161.0</v>
      </c>
      <c r="E2496" s="3" t="s">
        <v>4864</v>
      </c>
      <c r="F2496" s="3" t="s">
        <v>498</v>
      </c>
      <c r="G2496" s="3" t="s">
        <v>1092</v>
      </c>
      <c r="H2496" s="171">
        <v>44162.0</v>
      </c>
      <c r="I2496" s="113">
        <v>1.0</v>
      </c>
      <c r="J2496" s="104" t="s">
        <v>497</v>
      </c>
      <c r="K2496" s="104" t="s">
        <v>498</v>
      </c>
      <c r="L2496" s="3"/>
    </row>
    <row r="2497" ht="15.75" customHeight="1">
      <c r="A2497" s="104" t="s">
        <v>4263</v>
      </c>
      <c r="B2497" s="135" t="s">
        <v>4865</v>
      </c>
      <c r="C2497" s="135" t="s">
        <v>25</v>
      </c>
      <c r="D2497" s="173">
        <v>44161.0</v>
      </c>
      <c r="E2497" s="135" t="s">
        <v>4866</v>
      </c>
      <c r="F2497" s="135" t="s">
        <v>498</v>
      </c>
      <c r="G2497" s="186" t="s">
        <v>1092</v>
      </c>
      <c r="H2497" s="175">
        <v>44176.0</v>
      </c>
      <c r="I2497" s="104">
        <v>10.0</v>
      </c>
      <c r="J2497" s="104" t="s">
        <v>497</v>
      </c>
      <c r="K2497" s="104" t="s">
        <v>498</v>
      </c>
      <c r="L2497" s="135"/>
      <c r="M2497" s="136"/>
      <c r="N2497" s="136"/>
      <c r="O2497" s="136"/>
      <c r="P2497" s="136"/>
      <c r="Q2497" s="136"/>
      <c r="R2497" s="136"/>
      <c r="S2497" s="136"/>
      <c r="T2497" s="136"/>
      <c r="U2497" s="136"/>
      <c r="V2497" s="136"/>
      <c r="W2497" s="136"/>
      <c r="X2497" s="136"/>
      <c r="Y2497" s="136"/>
      <c r="Z2497" s="136"/>
    </row>
    <row r="2498" ht="15.75" customHeight="1">
      <c r="A2498" s="104" t="s">
        <v>4263</v>
      </c>
      <c r="B2498" s="135" t="s">
        <v>4867</v>
      </c>
      <c r="C2498" s="135" t="s">
        <v>25</v>
      </c>
      <c r="D2498" s="173">
        <v>44161.0</v>
      </c>
      <c r="E2498" s="135" t="s">
        <v>4696</v>
      </c>
      <c r="F2498" s="135" t="s">
        <v>498</v>
      </c>
      <c r="G2498" s="186" t="s">
        <v>1095</v>
      </c>
      <c r="H2498" s="175">
        <v>44175.0</v>
      </c>
      <c r="I2498" s="104">
        <v>10.0</v>
      </c>
      <c r="J2498" s="104" t="s">
        <v>497</v>
      </c>
      <c r="K2498" s="104" t="s">
        <v>498</v>
      </c>
      <c r="L2498" s="135" t="s">
        <v>4868</v>
      </c>
      <c r="M2498" s="136"/>
      <c r="N2498" s="136"/>
      <c r="O2498" s="136"/>
      <c r="P2498" s="136"/>
      <c r="Q2498" s="136"/>
      <c r="R2498" s="136"/>
      <c r="S2498" s="136"/>
      <c r="T2498" s="136"/>
      <c r="U2498" s="136"/>
      <c r="V2498" s="136"/>
      <c r="W2498" s="136"/>
      <c r="X2498" s="136"/>
      <c r="Y2498" s="136"/>
      <c r="Z2498" s="136"/>
    </row>
    <row r="2499" ht="15.75" customHeight="1">
      <c r="A2499" s="113" t="s">
        <v>4263</v>
      </c>
      <c r="B2499" s="3" t="s">
        <v>4869</v>
      </c>
      <c r="C2499" s="3" t="s">
        <v>25</v>
      </c>
      <c r="D2499" s="112">
        <v>44162.0</v>
      </c>
      <c r="E2499" s="3" t="s">
        <v>4870</v>
      </c>
      <c r="F2499" s="3" t="s">
        <v>498</v>
      </c>
      <c r="G2499" s="3" t="s">
        <v>1092</v>
      </c>
      <c r="H2499" s="171">
        <v>44166.0</v>
      </c>
      <c r="I2499" s="113">
        <v>2.0</v>
      </c>
      <c r="J2499" s="104" t="s">
        <v>497</v>
      </c>
      <c r="K2499" s="104" t="s">
        <v>498</v>
      </c>
      <c r="L2499" s="3"/>
    </row>
    <row r="2500" ht="15.75" customHeight="1">
      <c r="A2500" s="104" t="s">
        <v>4263</v>
      </c>
      <c r="B2500" s="135" t="s">
        <v>4871</v>
      </c>
      <c r="C2500" s="135" t="s">
        <v>25</v>
      </c>
      <c r="D2500" s="173">
        <v>44162.0</v>
      </c>
      <c r="E2500" s="135" t="s">
        <v>4872</v>
      </c>
      <c r="F2500" s="135" t="s">
        <v>498</v>
      </c>
      <c r="G2500" s="186" t="s">
        <v>1095</v>
      </c>
      <c r="H2500" s="175">
        <v>44180.0</v>
      </c>
      <c r="I2500" s="104">
        <v>11.0</v>
      </c>
      <c r="J2500" s="104" t="s">
        <v>497</v>
      </c>
      <c r="K2500" s="104" t="s">
        <v>498</v>
      </c>
      <c r="L2500" s="135"/>
      <c r="M2500" s="136"/>
      <c r="N2500" s="136"/>
      <c r="O2500" s="136"/>
      <c r="P2500" s="136"/>
      <c r="Q2500" s="136"/>
      <c r="R2500" s="136"/>
      <c r="S2500" s="136"/>
      <c r="T2500" s="136"/>
      <c r="U2500" s="136"/>
      <c r="V2500" s="136"/>
      <c r="W2500" s="136"/>
      <c r="X2500" s="136"/>
      <c r="Y2500" s="136"/>
      <c r="Z2500" s="136"/>
    </row>
    <row r="2501" ht="15.75" customHeight="1">
      <c r="A2501" s="104" t="s">
        <v>4263</v>
      </c>
      <c r="B2501" s="135" t="s">
        <v>4873</v>
      </c>
      <c r="C2501" s="135" t="s">
        <v>25</v>
      </c>
      <c r="D2501" s="173">
        <v>44162.0</v>
      </c>
      <c r="E2501" s="186" t="s">
        <v>4874</v>
      </c>
      <c r="F2501" s="135" t="s">
        <v>498</v>
      </c>
      <c r="G2501" s="186" t="s">
        <v>1095</v>
      </c>
      <c r="H2501" s="175">
        <v>44169.0</v>
      </c>
      <c r="I2501" s="104">
        <v>5.0</v>
      </c>
      <c r="J2501" s="104" t="s">
        <v>497</v>
      </c>
      <c r="K2501" s="104" t="s">
        <v>498</v>
      </c>
      <c r="L2501" s="135"/>
      <c r="M2501" s="136"/>
      <c r="N2501" s="136"/>
      <c r="O2501" s="136"/>
      <c r="P2501" s="136"/>
      <c r="Q2501" s="136"/>
      <c r="R2501" s="136"/>
      <c r="S2501" s="136"/>
      <c r="T2501" s="136"/>
      <c r="U2501" s="136"/>
      <c r="V2501" s="136"/>
      <c r="W2501" s="136"/>
      <c r="X2501" s="136"/>
      <c r="Y2501" s="136"/>
      <c r="Z2501" s="136"/>
    </row>
    <row r="2502" ht="15.75" customHeight="1">
      <c r="A2502" s="113" t="s">
        <v>4263</v>
      </c>
      <c r="B2502" s="3" t="s">
        <v>4875</v>
      </c>
      <c r="C2502" s="3" t="s">
        <v>25</v>
      </c>
      <c r="D2502" s="112">
        <v>44162.0</v>
      </c>
      <c r="E2502" s="155" t="s">
        <v>4876</v>
      </c>
      <c r="F2502" s="3" t="s">
        <v>498</v>
      </c>
      <c r="G2502" s="3" t="s">
        <v>1092</v>
      </c>
      <c r="H2502" s="171">
        <v>44166.0</v>
      </c>
      <c r="I2502" s="113">
        <v>2.0</v>
      </c>
      <c r="J2502" s="104" t="s">
        <v>497</v>
      </c>
      <c r="K2502" s="104" t="s">
        <v>498</v>
      </c>
      <c r="L2502" s="3"/>
    </row>
    <row r="2503" ht="15.75" customHeight="1">
      <c r="A2503" s="113" t="s">
        <v>4263</v>
      </c>
      <c r="B2503" s="3" t="s">
        <v>4877</v>
      </c>
      <c r="C2503" s="3" t="s">
        <v>25</v>
      </c>
      <c r="D2503" s="112">
        <v>44162.0</v>
      </c>
      <c r="E2503" s="3" t="s">
        <v>4878</v>
      </c>
      <c r="F2503" s="3" t="s">
        <v>498</v>
      </c>
      <c r="G2503" s="3" t="s">
        <v>1092</v>
      </c>
      <c r="H2503" s="171">
        <v>44166.0</v>
      </c>
      <c r="I2503" s="113">
        <v>2.0</v>
      </c>
      <c r="J2503" s="104" t="s">
        <v>497</v>
      </c>
      <c r="K2503" s="104" t="s">
        <v>498</v>
      </c>
      <c r="L2503" s="3"/>
    </row>
    <row r="2504" ht="15.75" customHeight="1">
      <c r="A2504" s="104" t="s">
        <v>4263</v>
      </c>
      <c r="B2504" s="135" t="s">
        <v>4879</v>
      </c>
      <c r="C2504" s="135" t="s">
        <v>25</v>
      </c>
      <c r="D2504" s="173">
        <v>44162.0</v>
      </c>
      <c r="E2504" s="135" t="s">
        <v>4880</v>
      </c>
      <c r="F2504" s="135" t="s">
        <v>498</v>
      </c>
      <c r="G2504" s="186" t="s">
        <v>1095</v>
      </c>
      <c r="H2504" s="175">
        <v>44179.0</v>
      </c>
      <c r="I2504" s="104">
        <v>11.0</v>
      </c>
      <c r="J2504" s="104" t="s">
        <v>497</v>
      </c>
      <c r="K2504" s="104" t="s">
        <v>498</v>
      </c>
      <c r="L2504" s="135"/>
      <c r="M2504" s="136"/>
      <c r="N2504" s="136"/>
      <c r="O2504" s="136"/>
      <c r="P2504" s="136"/>
      <c r="Q2504" s="136"/>
      <c r="R2504" s="136"/>
      <c r="S2504" s="136"/>
      <c r="T2504" s="136"/>
      <c r="U2504" s="136"/>
      <c r="V2504" s="136"/>
      <c r="W2504" s="136"/>
      <c r="X2504" s="136"/>
      <c r="Y2504" s="136"/>
      <c r="Z2504" s="136"/>
    </row>
    <row r="2505" ht="15.75" customHeight="1">
      <c r="A2505" s="104" t="s">
        <v>4263</v>
      </c>
      <c r="B2505" s="135" t="s">
        <v>4881</v>
      </c>
      <c r="C2505" s="135" t="s">
        <v>25</v>
      </c>
      <c r="D2505" s="173">
        <v>44163.0</v>
      </c>
      <c r="E2505" s="135" t="s">
        <v>4882</v>
      </c>
      <c r="F2505" s="135" t="s">
        <v>498</v>
      </c>
      <c r="G2505" s="186" t="s">
        <v>1095</v>
      </c>
      <c r="H2505" s="175">
        <v>44172.0</v>
      </c>
      <c r="I2505" s="104">
        <v>5.0</v>
      </c>
      <c r="J2505" s="104" t="s">
        <v>497</v>
      </c>
      <c r="K2505" s="104" t="s">
        <v>498</v>
      </c>
      <c r="L2505" s="135"/>
      <c r="M2505" s="136"/>
      <c r="N2505" s="136"/>
      <c r="O2505" s="136"/>
      <c r="P2505" s="136"/>
      <c r="Q2505" s="136"/>
      <c r="R2505" s="136"/>
      <c r="S2505" s="136"/>
      <c r="T2505" s="136"/>
      <c r="U2505" s="136"/>
      <c r="V2505" s="136"/>
      <c r="W2505" s="136"/>
      <c r="X2505" s="136"/>
      <c r="Y2505" s="136"/>
      <c r="Z2505" s="136"/>
    </row>
    <row r="2506" ht="15.75" customHeight="1">
      <c r="A2506" s="104" t="s">
        <v>4263</v>
      </c>
      <c r="B2506" s="135" t="s">
        <v>4883</v>
      </c>
      <c r="C2506" s="135" t="s">
        <v>25</v>
      </c>
      <c r="D2506" s="173">
        <v>44163.0</v>
      </c>
      <c r="E2506" s="135" t="s">
        <v>4884</v>
      </c>
      <c r="F2506" s="135" t="s">
        <v>498</v>
      </c>
      <c r="G2506" s="186" t="s">
        <v>1095</v>
      </c>
      <c r="H2506" s="175">
        <v>44175.0</v>
      </c>
      <c r="I2506" s="104">
        <v>7.0</v>
      </c>
      <c r="J2506" s="104" t="s">
        <v>497</v>
      </c>
      <c r="K2506" s="104" t="s">
        <v>498</v>
      </c>
      <c r="L2506" s="135"/>
      <c r="M2506" s="136"/>
      <c r="N2506" s="136"/>
      <c r="O2506" s="136"/>
      <c r="P2506" s="136"/>
      <c r="Q2506" s="136"/>
      <c r="R2506" s="136"/>
      <c r="S2506" s="136"/>
      <c r="T2506" s="136"/>
      <c r="U2506" s="136"/>
      <c r="V2506" s="136"/>
      <c r="W2506" s="136"/>
      <c r="X2506" s="136"/>
      <c r="Y2506" s="136"/>
      <c r="Z2506" s="136"/>
    </row>
    <row r="2507" ht="15.75" customHeight="1">
      <c r="A2507" s="104" t="s">
        <v>4263</v>
      </c>
      <c r="B2507" s="135" t="s">
        <v>4885</v>
      </c>
      <c r="C2507" s="135" t="s">
        <v>25</v>
      </c>
      <c r="D2507" s="173">
        <v>44163.0</v>
      </c>
      <c r="E2507" s="135" t="s">
        <v>4886</v>
      </c>
      <c r="F2507" s="135" t="s">
        <v>498</v>
      </c>
      <c r="G2507" s="186" t="s">
        <v>470</v>
      </c>
      <c r="H2507" s="175">
        <v>44177.0</v>
      </c>
      <c r="I2507" s="104">
        <v>8.0</v>
      </c>
      <c r="J2507" s="104" t="s">
        <v>497</v>
      </c>
      <c r="K2507" s="104" t="s">
        <v>498</v>
      </c>
      <c r="L2507" s="135"/>
      <c r="M2507" s="136"/>
      <c r="N2507" s="136"/>
      <c r="O2507" s="136"/>
      <c r="P2507" s="136"/>
      <c r="Q2507" s="136"/>
      <c r="R2507" s="136"/>
      <c r="S2507" s="136"/>
      <c r="T2507" s="136"/>
      <c r="U2507" s="136"/>
      <c r="V2507" s="136"/>
      <c r="W2507" s="136"/>
      <c r="X2507" s="136"/>
      <c r="Y2507" s="136"/>
      <c r="Z2507" s="136"/>
    </row>
    <row r="2508" ht="15.75" customHeight="1">
      <c r="A2508" s="104" t="s">
        <v>4263</v>
      </c>
      <c r="B2508" s="135" t="s">
        <v>4887</v>
      </c>
      <c r="C2508" s="135" t="s">
        <v>25</v>
      </c>
      <c r="D2508" s="173">
        <v>44163.0</v>
      </c>
      <c r="E2508" s="186" t="s">
        <v>4888</v>
      </c>
      <c r="F2508" s="135" t="s">
        <v>498</v>
      </c>
      <c r="G2508" s="186" t="s">
        <v>1092</v>
      </c>
      <c r="H2508" s="175">
        <v>44168.0</v>
      </c>
      <c r="I2508" s="104">
        <v>2.0</v>
      </c>
      <c r="J2508" s="104" t="s">
        <v>497</v>
      </c>
      <c r="K2508" s="104" t="s">
        <v>498</v>
      </c>
      <c r="L2508" s="135"/>
      <c r="M2508" s="136"/>
      <c r="N2508" s="136"/>
      <c r="O2508" s="136"/>
      <c r="P2508" s="136"/>
      <c r="Q2508" s="136"/>
      <c r="R2508" s="136"/>
      <c r="S2508" s="136"/>
      <c r="T2508" s="136"/>
      <c r="U2508" s="136"/>
      <c r="V2508" s="136"/>
      <c r="W2508" s="136"/>
      <c r="X2508" s="136"/>
      <c r="Y2508" s="136"/>
      <c r="Z2508" s="136"/>
    </row>
    <row r="2509" ht="15.75" customHeight="1">
      <c r="A2509" s="113" t="s">
        <v>4263</v>
      </c>
      <c r="B2509" s="3" t="s">
        <v>4889</v>
      </c>
      <c r="C2509" s="3" t="s">
        <v>25</v>
      </c>
      <c r="D2509" s="112">
        <v>44164.0</v>
      </c>
      <c r="E2509" s="3" t="s">
        <v>4890</v>
      </c>
      <c r="F2509" s="3" t="s">
        <v>498</v>
      </c>
      <c r="G2509" s="3" t="s">
        <v>470</v>
      </c>
      <c r="H2509" s="171">
        <v>44166.0</v>
      </c>
      <c r="I2509" s="113">
        <v>1.0</v>
      </c>
      <c r="J2509" s="104" t="s">
        <v>497</v>
      </c>
      <c r="K2509" s="104" t="s">
        <v>498</v>
      </c>
      <c r="L2509" s="3"/>
    </row>
    <row r="2510" ht="15.75" customHeight="1">
      <c r="A2510" s="104" t="s">
        <v>4263</v>
      </c>
      <c r="B2510" s="135" t="s">
        <v>4891</v>
      </c>
      <c r="C2510" s="135" t="s">
        <v>25</v>
      </c>
      <c r="D2510" s="173">
        <v>44164.0</v>
      </c>
      <c r="E2510" s="186" t="s">
        <v>4892</v>
      </c>
      <c r="F2510" s="135" t="s">
        <v>498</v>
      </c>
      <c r="G2510" s="186" t="s">
        <v>1095</v>
      </c>
      <c r="H2510" s="175">
        <v>44177.0</v>
      </c>
      <c r="I2510" s="104">
        <v>8.0</v>
      </c>
      <c r="J2510" s="104" t="s">
        <v>497</v>
      </c>
      <c r="K2510" s="104" t="s">
        <v>498</v>
      </c>
      <c r="L2510" s="135"/>
      <c r="M2510" s="136"/>
      <c r="N2510" s="136"/>
      <c r="O2510" s="136"/>
      <c r="P2510" s="136"/>
      <c r="Q2510" s="136"/>
      <c r="R2510" s="136"/>
      <c r="S2510" s="136"/>
      <c r="T2510" s="136"/>
      <c r="U2510" s="136"/>
      <c r="V2510" s="136"/>
      <c r="W2510" s="136"/>
      <c r="X2510" s="136"/>
      <c r="Y2510" s="136"/>
      <c r="Z2510" s="136"/>
    </row>
    <row r="2511" ht="15.75" customHeight="1">
      <c r="A2511" s="113" t="s">
        <v>4263</v>
      </c>
      <c r="B2511" s="3" t="s">
        <v>4893</v>
      </c>
      <c r="C2511" s="3" t="s">
        <v>25</v>
      </c>
      <c r="D2511" s="112">
        <v>44165.0</v>
      </c>
      <c r="E2511" s="3" t="s">
        <v>4894</v>
      </c>
      <c r="F2511" s="3" t="s">
        <v>498</v>
      </c>
      <c r="G2511" s="3" t="s">
        <v>1095</v>
      </c>
      <c r="H2511" s="171">
        <v>44166.0</v>
      </c>
      <c r="I2511" s="113">
        <v>1.0</v>
      </c>
      <c r="J2511" s="104" t="s">
        <v>497</v>
      </c>
      <c r="K2511" s="104" t="s">
        <v>498</v>
      </c>
      <c r="L2511" s="3"/>
    </row>
    <row r="2512" ht="15.75" customHeight="1">
      <c r="A2512" s="113" t="s">
        <v>4263</v>
      </c>
      <c r="B2512" s="3" t="s">
        <v>4895</v>
      </c>
      <c r="C2512" s="3" t="s">
        <v>25</v>
      </c>
      <c r="D2512" s="112">
        <v>44165.0</v>
      </c>
      <c r="E2512" s="3" t="s">
        <v>4896</v>
      </c>
      <c r="F2512" s="3" t="s">
        <v>498</v>
      </c>
      <c r="G2512" s="3" t="s">
        <v>1095</v>
      </c>
      <c r="H2512" s="171">
        <v>44166.0</v>
      </c>
      <c r="I2512" s="113">
        <v>1.0</v>
      </c>
      <c r="J2512" s="104" t="s">
        <v>497</v>
      </c>
      <c r="K2512" s="104" t="s">
        <v>498</v>
      </c>
      <c r="L2512" s="3"/>
    </row>
    <row r="2513" ht="15.75" customHeight="1">
      <c r="A2513" s="113" t="s">
        <v>4263</v>
      </c>
      <c r="B2513" s="3" t="s">
        <v>4897</v>
      </c>
      <c r="C2513" s="3" t="s">
        <v>25</v>
      </c>
      <c r="D2513" s="112">
        <v>44166.0</v>
      </c>
      <c r="E2513" s="3" t="s">
        <v>4898</v>
      </c>
      <c r="F2513" s="3" t="s">
        <v>498</v>
      </c>
      <c r="G2513" s="3" t="s">
        <v>470</v>
      </c>
      <c r="H2513" s="171">
        <v>44167.0</v>
      </c>
      <c r="I2513" s="113">
        <v>1.0</v>
      </c>
      <c r="J2513" s="104" t="s">
        <v>497</v>
      </c>
      <c r="K2513" s="104" t="s">
        <v>498</v>
      </c>
      <c r="L2513" s="3"/>
    </row>
    <row r="2514" ht="15.75" customHeight="1">
      <c r="A2514" s="104" t="s">
        <v>4263</v>
      </c>
      <c r="B2514" s="135" t="s">
        <v>4899</v>
      </c>
      <c r="C2514" s="135" t="s">
        <v>25</v>
      </c>
      <c r="D2514" s="173">
        <v>44166.0</v>
      </c>
      <c r="E2514" s="135" t="s">
        <v>4900</v>
      </c>
      <c r="F2514" s="135" t="s">
        <v>498</v>
      </c>
      <c r="G2514" s="186" t="s">
        <v>1095</v>
      </c>
      <c r="H2514" s="175">
        <v>44172.0</v>
      </c>
      <c r="I2514" s="104">
        <v>4.0</v>
      </c>
      <c r="J2514" s="104" t="s">
        <v>497</v>
      </c>
      <c r="K2514" s="104" t="s">
        <v>498</v>
      </c>
      <c r="L2514" s="135"/>
      <c r="M2514" s="136"/>
      <c r="N2514" s="136"/>
      <c r="O2514" s="136"/>
      <c r="P2514" s="136"/>
      <c r="Q2514" s="136"/>
      <c r="R2514" s="136"/>
      <c r="S2514" s="136"/>
      <c r="T2514" s="136"/>
      <c r="U2514" s="136"/>
      <c r="V2514" s="136"/>
      <c r="W2514" s="136"/>
      <c r="X2514" s="136"/>
      <c r="Y2514" s="136"/>
      <c r="Z2514" s="136"/>
    </row>
    <row r="2515" ht="15.75" customHeight="1">
      <c r="A2515" s="104" t="s">
        <v>4263</v>
      </c>
      <c r="B2515" s="135" t="s">
        <v>4901</v>
      </c>
      <c r="C2515" s="135" t="s">
        <v>25</v>
      </c>
      <c r="D2515" s="173">
        <v>44166.0</v>
      </c>
      <c r="E2515" s="135" t="s">
        <v>4898</v>
      </c>
      <c r="F2515" s="135" t="s">
        <v>498</v>
      </c>
      <c r="G2515" s="186" t="s">
        <v>1095</v>
      </c>
      <c r="H2515" s="175">
        <v>44172.0</v>
      </c>
      <c r="I2515" s="104">
        <v>14.0</v>
      </c>
      <c r="J2515" s="104" t="s">
        <v>497</v>
      </c>
      <c r="K2515" s="104" t="s">
        <v>498</v>
      </c>
      <c r="L2515" s="135" t="s">
        <v>4868</v>
      </c>
      <c r="M2515" s="136"/>
      <c r="N2515" s="136"/>
      <c r="O2515" s="136"/>
      <c r="P2515" s="136"/>
      <c r="Q2515" s="136"/>
      <c r="R2515" s="136"/>
      <c r="S2515" s="136"/>
      <c r="T2515" s="136"/>
      <c r="U2515" s="136"/>
      <c r="V2515" s="136"/>
      <c r="W2515" s="136"/>
      <c r="X2515" s="136"/>
      <c r="Y2515" s="136"/>
      <c r="Z2515" s="136"/>
    </row>
    <row r="2516" ht="15.75" customHeight="1">
      <c r="A2516" s="113" t="s">
        <v>4263</v>
      </c>
      <c r="B2516" s="3" t="s">
        <v>4902</v>
      </c>
      <c r="C2516" s="3" t="s">
        <v>25</v>
      </c>
      <c r="D2516" s="112">
        <v>44166.0</v>
      </c>
      <c r="E2516" s="3" t="s">
        <v>4903</v>
      </c>
      <c r="F2516" s="3" t="s">
        <v>498</v>
      </c>
      <c r="G2516" s="3" t="s">
        <v>470</v>
      </c>
      <c r="H2516" s="171">
        <v>44168.0</v>
      </c>
      <c r="I2516" s="113">
        <v>1.0</v>
      </c>
      <c r="J2516" s="104" t="s">
        <v>497</v>
      </c>
      <c r="K2516" s="104" t="s">
        <v>498</v>
      </c>
      <c r="L2516" s="3"/>
    </row>
    <row r="2517" ht="15.75" customHeight="1">
      <c r="A2517" s="113" t="s">
        <v>4263</v>
      </c>
      <c r="B2517" s="3" t="s">
        <v>4904</v>
      </c>
      <c r="C2517" s="3" t="s">
        <v>25</v>
      </c>
      <c r="D2517" s="112">
        <v>44167.0</v>
      </c>
      <c r="E2517" s="3" t="s">
        <v>4905</v>
      </c>
      <c r="F2517" s="3" t="s">
        <v>498</v>
      </c>
      <c r="G2517" s="3" t="s">
        <v>1095</v>
      </c>
      <c r="H2517" s="171">
        <v>44167.0</v>
      </c>
      <c r="I2517" s="113">
        <v>0.0</v>
      </c>
      <c r="J2517" s="104" t="s">
        <v>497</v>
      </c>
      <c r="K2517" s="104" t="s">
        <v>498</v>
      </c>
      <c r="L2517" s="3"/>
    </row>
    <row r="2518" ht="15.75" customHeight="1">
      <c r="A2518" s="113" t="s">
        <v>4263</v>
      </c>
      <c r="B2518" s="3" t="s">
        <v>4906</v>
      </c>
      <c r="C2518" s="3" t="s">
        <v>25</v>
      </c>
      <c r="D2518" s="112">
        <v>44167.0</v>
      </c>
      <c r="E2518" s="3" t="s">
        <v>4907</v>
      </c>
      <c r="F2518" s="3" t="s">
        <v>498</v>
      </c>
      <c r="G2518" s="3" t="s">
        <v>470</v>
      </c>
      <c r="H2518" s="171">
        <v>44167.0</v>
      </c>
      <c r="I2518" s="113">
        <v>0.0</v>
      </c>
      <c r="J2518" s="104" t="s">
        <v>497</v>
      </c>
      <c r="K2518" s="104" t="s">
        <v>498</v>
      </c>
      <c r="L2518" s="3"/>
    </row>
    <row r="2519" ht="15.75" customHeight="1">
      <c r="A2519" s="113" t="s">
        <v>4263</v>
      </c>
      <c r="B2519" s="3" t="s">
        <v>4908</v>
      </c>
      <c r="C2519" s="3" t="s">
        <v>25</v>
      </c>
      <c r="D2519" s="112">
        <v>44167.0</v>
      </c>
      <c r="E2519" s="3" t="s">
        <v>4909</v>
      </c>
      <c r="F2519" s="3" t="s">
        <v>498</v>
      </c>
      <c r="G2519" s="3" t="s">
        <v>470</v>
      </c>
      <c r="H2519" s="171">
        <v>44168.0</v>
      </c>
      <c r="I2519" s="113">
        <v>1.0</v>
      </c>
      <c r="J2519" s="104" t="s">
        <v>497</v>
      </c>
      <c r="K2519" s="104" t="s">
        <v>498</v>
      </c>
      <c r="L2519" s="3"/>
    </row>
    <row r="2520" ht="15.75" customHeight="1">
      <c r="A2520" s="104" t="s">
        <v>4263</v>
      </c>
      <c r="B2520" s="135" t="s">
        <v>4910</v>
      </c>
      <c r="C2520" s="135" t="s">
        <v>25</v>
      </c>
      <c r="D2520" s="173">
        <v>44167.0</v>
      </c>
      <c r="E2520" s="135" t="s">
        <v>4911</v>
      </c>
      <c r="F2520" s="135" t="s">
        <v>498</v>
      </c>
      <c r="G2520" s="186" t="s">
        <v>1095</v>
      </c>
      <c r="H2520" s="175">
        <v>44172.0</v>
      </c>
      <c r="I2520" s="104">
        <v>4.0</v>
      </c>
      <c r="J2520" s="104" t="s">
        <v>497</v>
      </c>
      <c r="K2520" s="104" t="s">
        <v>498</v>
      </c>
      <c r="L2520" s="135"/>
      <c r="M2520" s="136"/>
      <c r="N2520" s="136"/>
      <c r="O2520" s="136"/>
      <c r="P2520" s="136"/>
      <c r="Q2520" s="136"/>
      <c r="R2520" s="136"/>
      <c r="S2520" s="136"/>
      <c r="T2520" s="136"/>
      <c r="U2520" s="136"/>
      <c r="V2520" s="136"/>
      <c r="W2520" s="136"/>
      <c r="X2520" s="136"/>
      <c r="Y2520" s="136"/>
      <c r="Z2520" s="136"/>
    </row>
    <row r="2521" ht="15.75" customHeight="1">
      <c r="A2521" s="113" t="s">
        <v>4263</v>
      </c>
      <c r="B2521" s="3" t="s">
        <v>4912</v>
      </c>
      <c r="C2521" s="3" t="s">
        <v>25</v>
      </c>
      <c r="D2521" s="112">
        <v>44167.0</v>
      </c>
      <c r="E2521" s="3" t="s">
        <v>4913</v>
      </c>
      <c r="F2521" s="3" t="s">
        <v>498</v>
      </c>
      <c r="G2521" s="3" t="s">
        <v>1095</v>
      </c>
      <c r="H2521" s="171">
        <v>44168.0</v>
      </c>
      <c r="I2521" s="113">
        <v>1.0</v>
      </c>
      <c r="J2521" s="104" t="s">
        <v>497</v>
      </c>
      <c r="K2521" s="104" t="s">
        <v>498</v>
      </c>
      <c r="L2521" s="3"/>
    </row>
    <row r="2522" ht="15.75" customHeight="1">
      <c r="A2522" s="104" t="s">
        <v>4263</v>
      </c>
      <c r="B2522" s="135" t="s">
        <v>4914</v>
      </c>
      <c r="C2522" s="135" t="s">
        <v>25</v>
      </c>
      <c r="D2522" s="173">
        <v>44167.0</v>
      </c>
      <c r="E2522" s="135" t="s">
        <v>4915</v>
      </c>
      <c r="F2522" s="135" t="s">
        <v>498</v>
      </c>
      <c r="G2522" s="135" t="s">
        <v>1095</v>
      </c>
      <c r="H2522" s="189">
        <v>44169.0</v>
      </c>
      <c r="I2522" s="104">
        <v>2.0</v>
      </c>
      <c r="J2522" s="104" t="s">
        <v>497</v>
      </c>
      <c r="K2522" s="104" t="s">
        <v>498</v>
      </c>
      <c r="L2522" s="135"/>
      <c r="M2522" s="136"/>
      <c r="N2522" s="136"/>
      <c r="O2522" s="136"/>
      <c r="P2522" s="136"/>
      <c r="Q2522" s="136"/>
      <c r="R2522" s="136"/>
      <c r="S2522" s="136"/>
      <c r="T2522" s="136"/>
      <c r="U2522" s="136"/>
      <c r="V2522" s="136"/>
      <c r="W2522" s="136"/>
      <c r="X2522" s="136"/>
      <c r="Y2522" s="136"/>
      <c r="Z2522" s="136"/>
    </row>
    <row r="2523" ht="15.75" customHeight="1">
      <c r="A2523" s="113" t="s">
        <v>4263</v>
      </c>
      <c r="B2523" s="3" t="s">
        <v>4916</v>
      </c>
      <c r="C2523" s="3" t="s">
        <v>25</v>
      </c>
      <c r="D2523" s="112">
        <v>44167.0</v>
      </c>
      <c r="E2523" s="155" t="s">
        <v>4917</v>
      </c>
      <c r="F2523" s="3" t="s">
        <v>498</v>
      </c>
      <c r="G2523" s="3" t="s">
        <v>1095</v>
      </c>
      <c r="H2523" s="171">
        <v>44169.0</v>
      </c>
      <c r="I2523" s="113">
        <v>2.0</v>
      </c>
      <c r="J2523" s="104" t="s">
        <v>497</v>
      </c>
      <c r="K2523" s="104" t="s">
        <v>498</v>
      </c>
      <c r="L2523" s="3"/>
    </row>
    <row r="2524" ht="15.75" customHeight="1">
      <c r="A2524" s="113" t="s">
        <v>4263</v>
      </c>
      <c r="B2524" s="3" t="s">
        <v>4918</v>
      </c>
      <c r="C2524" s="3" t="s">
        <v>25</v>
      </c>
      <c r="D2524" s="112">
        <v>44167.0</v>
      </c>
      <c r="E2524" s="3" t="s">
        <v>4919</v>
      </c>
      <c r="F2524" s="3" t="s">
        <v>498</v>
      </c>
      <c r="G2524" s="3" t="s">
        <v>1095</v>
      </c>
      <c r="H2524" s="171">
        <v>44169.0</v>
      </c>
      <c r="I2524" s="113">
        <v>2.0</v>
      </c>
      <c r="J2524" s="104" t="s">
        <v>497</v>
      </c>
      <c r="K2524" s="104" t="s">
        <v>498</v>
      </c>
      <c r="L2524" s="3"/>
    </row>
    <row r="2525" ht="15.75" customHeight="1">
      <c r="A2525" s="113" t="s">
        <v>4263</v>
      </c>
      <c r="B2525" s="3" t="s">
        <v>4920</v>
      </c>
      <c r="C2525" s="3" t="s">
        <v>25</v>
      </c>
      <c r="D2525" s="112">
        <v>44168.0</v>
      </c>
      <c r="E2525" s="3" t="s">
        <v>4921</v>
      </c>
      <c r="F2525" s="3" t="s">
        <v>498</v>
      </c>
      <c r="G2525" s="3" t="s">
        <v>1092</v>
      </c>
      <c r="H2525" s="171">
        <v>44169.0</v>
      </c>
      <c r="I2525" s="113">
        <v>1.0</v>
      </c>
      <c r="J2525" s="104" t="s">
        <v>497</v>
      </c>
      <c r="K2525" s="104" t="s">
        <v>498</v>
      </c>
      <c r="L2525" s="3"/>
    </row>
    <row r="2526" ht="15.75" customHeight="1">
      <c r="A2526" s="104" t="s">
        <v>4263</v>
      </c>
      <c r="B2526" s="135" t="s">
        <v>4922</v>
      </c>
      <c r="C2526" s="135" t="s">
        <v>25</v>
      </c>
      <c r="D2526" s="173">
        <v>44168.0</v>
      </c>
      <c r="E2526" s="186" t="s">
        <v>4923</v>
      </c>
      <c r="F2526" s="135"/>
      <c r="G2526" s="186" t="s">
        <v>1095</v>
      </c>
      <c r="H2526" s="175">
        <v>44172.0</v>
      </c>
      <c r="I2526" s="104">
        <v>2.0</v>
      </c>
      <c r="J2526" s="104" t="s">
        <v>497</v>
      </c>
      <c r="K2526" s="104" t="s">
        <v>498</v>
      </c>
      <c r="L2526" s="135"/>
      <c r="M2526" s="136"/>
      <c r="N2526" s="136"/>
      <c r="O2526" s="136"/>
      <c r="P2526" s="136"/>
      <c r="Q2526" s="136"/>
      <c r="R2526" s="136"/>
      <c r="S2526" s="136"/>
      <c r="T2526" s="136"/>
      <c r="U2526" s="136"/>
      <c r="V2526" s="136"/>
      <c r="W2526" s="136"/>
      <c r="X2526" s="136"/>
      <c r="Y2526" s="136"/>
      <c r="Z2526" s="136"/>
    </row>
    <row r="2527" ht="15.75" customHeight="1">
      <c r="A2527" s="104" t="s">
        <v>4263</v>
      </c>
      <c r="B2527" s="135" t="s">
        <v>4924</v>
      </c>
      <c r="C2527" s="135" t="s">
        <v>25</v>
      </c>
      <c r="D2527" s="173">
        <v>44168.0</v>
      </c>
      <c r="E2527" s="186" t="s">
        <v>4925</v>
      </c>
      <c r="F2527" s="135" t="s">
        <v>498</v>
      </c>
      <c r="G2527" s="186" t="s">
        <v>1095</v>
      </c>
      <c r="H2527" s="175">
        <v>44187.0</v>
      </c>
      <c r="I2527" s="104">
        <v>13.0</v>
      </c>
      <c r="J2527" s="104" t="s">
        <v>497</v>
      </c>
      <c r="K2527" s="104" t="s">
        <v>498</v>
      </c>
      <c r="L2527" s="135"/>
      <c r="M2527" s="136"/>
      <c r="N2527" s="136"/>
      <c r="O2527" s="136"/>
      <c r="P2527" s="136"/>
      <c r="Q2527" s="136"/>
      <c r="R2527" s="136"/>
      <c r="S2527" s="136"/>
      <c r="T2527" s="136"/>
      <c r="U2527" s="136"/>
      <c r="V2527" s="136"/>
      <c r="W2527" s="136"/>
      <c r="X2527" s="136"/>
      <c r="Y2527" s="136"/>
      <c r="Z2527" s="136"/>
    </row>
    <row r="2528" ht="15.75" customHeight="1">
      <c r="A2528" s="113" t="s">
        <v>4263</v>
      </c>
      <c r="B2528" s="3" t="s">
        <v>4926</v>
      </c>
      <c r="C2528" s="3" t="s">
        <v>25</v>
      </c>
      <c r="D2528" s="112">
        <v>44169.0</v>
      </c>
      <c r="E2528" s="3" t="s">
        <v>4927</v>
      </c>
      <c r="F2528" s="3" t="s">
        <v>498</v>
      </c>
      <c r="G2528" s="3" t="s">
        <v>1095</v>
      </c>
      <c r="H2528" s="171">
        <v>44169.0</v>
      </c>
      <c r="I2528" s="113">
        <v>0.0</v>
      </c>
      <c r="J2528" s="104" t="s">
        <v>497</v>
      </c>
      <c r="K2528" s="104" t="s">
        <v>498</v>
      </c>
      <c r="L2528" s="3"/>
    </row>
    <row r="2529" ht="15.75" customHeight="1">
      <c r="A2529" s="104" t="s">
        <v>4263</v>
      </c>
      <c r="B2529" s="135" t="s">
        <v>4928</v>
      </c>
      <c r="C2529" s="135" t="s">
        <v>25</v>
      </c>
      <c r="D2529" s="173">
        <v>44169.0</v>
      </c>
      <c r="E2529" s="135" t="s">
        <v>4929</v>
      </c>
      <c r="F2529" s="135" t="s">
        <v>498</v>
      </c>
      <c r="G2529" s="186" t="s">
        <v>1095</v>
      </c>
      <c r="H2529" s="175">
        <v>44187.0</v>
      </c>
      <c r="I2529" s="104">
        <v>12.0</v>
      </c>
      <c r="J2529" s="104" t="s">
        <v>497</v>
      </c>
      <c r="K2529" s="104" t="s">
        <v>498</v>
      </c>
      <c r="L2529" s="135"/>
      <c r="M2529" s="136"/>
      <c r="N2529" s="136"/>
      <c r="O2529" s="136"/>
      <c r="P2529" s="136"/>
      <c r="Q2529" s="136"/>
      <c r="R2529" s="136"/>
      <c r="S2529" s="136"/>
      <c r="T2529" s="136"/>
      <c r="U2529" s="136"/>
      <c r="V2529" s="136"/>
      <c r="W2529" s="136"/>
      <c r="X2529" s="136"/>
      <c r="Y2529" s="136"/>
      <c r="Z2529" s="136"/>
    </row>
    <row r="2530" ht="15.75" customHeight="1">
      <c r="A2530" s="113" t="s">
        <v>4263</v>
      </c>
      <c r="B2530" s="3" t="s">
        <v>4930</v>
      </c>
      <c r="C2530" s="3" t="s">
        <v>25</v>
      </c>
      <c r="D2530" s="112">
        <v>44169.0</v>
      </c>
      <c r="E2530" s="155" t="s">
        <v>4931</v>
      </c>
      <c r="F2530" s="3" t="s">
        <v>498</v>
      </c>
      <c r="G2530" s="3" t="s">
        <v>1095</v>
      </c>
      <c r="H2530" s="171">
        <v>44172.0</v>
      </c>
      <c r="I2530" s="113">
        <v>2.0</v>
      </c>
      <c r="J2530" s="104" t="s">
        <v>497</v>
      </c>
      <c r="K2530" s="104" t="s">
        <v>498</v>
      </c>
      <c r="L2530" s="3"/>
    </row>
    <row r="2531" ht="15.75" customHeight="1">
      <c r="A2531" s="104" t="s">
        <v>4263</v>
      </c>
      <c r="B2531" s="135" t="s">
        <v>4932</v>
      </c>
      <c r="C2531" s="135" t="s">
        <v>25</v>
      </c>
      <c r="D2531" s="173">
        <v>44169.0</v>
      </c>
      <c r="E2531" s="135" t="s">
        <v>4933</v>
      </c>
      <c r="F2531" s="135" t="s">
        <v>498</v>
      </c>
      <c r="G2531" s="186" t="s">
        <v>470</v>
      </c>
      <c r="H2531" s="175">
        <v>44175.0</v>
      </c>
      <c r="I2531" s="104">
        <v>4.0</v>
      </c>
      <c r="J2531" s="104" t="s">
        <v>497</v>
      </c>
      <c r="K2531" s="104" t="s">
        <v>498</v>
      </c>
      <c r="L2531" s="135"/>
      <c r="M2531" s="136"/>
      <c r="N2531" s="136"/>
      <c r="O2531" s="136"/>
      <c r="P2531" s="136"/>
      <c r="Q2531" s="136"/>
      <c r="R2531" s="136"/>
      <c r="S2531" s="136"/>
      <c r="T2531" s="136"/>
      <c r="U2531" s="136"/>
      <c r="V2531" s="136"/>
      <c r="W2531" s="136"/>
      <c r="X2531" s="136"/>
      <c r="Y2531" s="136"/>
      <c r="Z2531" s="136"/>
    </row>
    <row r="2532" ht="15.75" customHeight="1">
      <c r="A2532" s="113" t="s">
        <v>4263</v>
      </c>
      <c r="B2532" s="3" t="s">
        <v>4934</v>
      </c>
      <c r="C2532" s="3" t="s">
        <v>25</v>
      </c>
      <c r="D2532" s="112">
        <v>44169.0</v>
      </c>
      <c r="E2532" s="3" t="s">
        <v>4935</v>
      </c>
      <c r="F2532" s="3" t="s">
        <v>498</v>
      </c>
      <c r="G2532" s="3" t="s">
        <v>1092</v>
      </c>
      <c r="H2532" s="171">
        <v>44172.0</v>
      </c>
      <c r="I2532" s="113">
        <v>2.0</v>
      </c>
      <c r="J2532" s="104" t="s">
        <v>497</v>
      </c>
      <c r="K2532" s="104" t="s">
        <v>498</v>
      </c>
      <c r="L2532" s="3"/>
    </row>
    <row r="2533" ht="15.75" customHeight="1">
      <c r="A2533" s="113" t="s">
        <v>4263</v>
      </c>
      <c r="B2533" s="3" t="s">
        <v>4936</v>
      </c>
      <c r="C2533" s="3" t="s">
        <v>25</v>
      </c>
      <c r="D2533" s="112">
        <v>44169.0</v>
      </c>
      <c r="E2533" s="3" t="s">
        <v>4937</v>
      </c>
      <c r="F2533" s="3" t="s">
        <v>498</v>
      </c>
      <c r="G2533" s="3" t="s">
        <v>470</v>
      </c>
      <c r="H2533" s="171">
        <v>44172.0</v>
      </c>
      <c r="I2533" s="113">
        <v>2.0</v>
      </c>
      <c r="J2533" s="104" t="s">
        <v>497</v>
      </c>
      <c r="K2533" s="104" t="s">
        <v>498</v>
      </c>
      <c r="L2533" s="3"/>
    </row>
    <row r="2534" ht="15.75" customHeight="1">
      <c r="A2534" s="104" t="s">
        <v>4263</v>
      </c>
      <c r="B2534" s="135" t="s">
        <v>4938</v>
      </c>
      <c r="C2534" s="135" t="s">
        <v>25</v>
      </c>
      <c r="D2534" s="173">
        <v>44169.0</v>
      </c>
      <c r="E2534" s="186" t="s">
        <v>4939</v>
      </c>
      <c r="F2534" s="135" t="s">
        <v>498</v>
      </c>
      <c r="G2534" s="186" t="s">
        <v>470</v>
      </c>
      <c r="H2534" s="175">
        <v>44187.0</v>
      </c>
      <c r="I2534" s="104">
        <v>11.0</v>
      </c>
      <c r="J2534" s="104" t="s">
        <v>497</v>
      </c>
      <c r="K2534" s="104" t="s">
        <v>498</v>
      </c>
      <c r="L2534" s="135"/>
      <c r="M2534" s="136"/>
      <c r="N2534" s="136"/>
      <c r="O2534" s="136"/>
      <c r="P2534" s="136"/>
      <c r="Q2534" s="136"/>
      <c r="R2534" s="136"/>
      <c r="S2534" s="136"/>
      <c r="T2534" s="136"/>
      <c r="U2534" s="136"/>
      <c r="V2534" s="136"/>
      <c r="W2534" s="136"/>
      <c r="X2534" s="136"/>
      <c r="Y2534" s="136"/>
      <c r="Z2534" s="136"/>
    </row>
    <row r="2535" ht="15.75" customHeight="1">
      <c r="A2535" s="104" t="s">
        <v>4263</v>
      </c>
      <c r="B2535" s="135" t="s">
        <v>4940</v>
      </c>
      <c r="C2535" s="135" t="s">
        <v>25</v>
      </c>
      <c r="D2535" s="173">
        <v>44169.0</v>
      </c>
      <c r="E2535" s="186" t="s">
        <v>4941</v>
      </c>
      <c r="F2535" s="135" t="s">
        <v>498</v>
      </c>
      <c r="G2535" s="186" t="s">
        <v>1095</v>
      </c>
      <c r="H2535" s="175">
        <v>44181.0</v>
      </c>
      <c r="I2535" s="104">
        <v>7.0</v>
      </c>
      <c r="J2535" s="104" t="s">
        <v>497</v>
      </c>
      <c r="K2535" s="104" t="s">
        <v>498</v>
      </c>
      <c r="L2535" s="135"/>
      <c r="M2535" s="136"/>
      <c r="N2535" s="136"/>
      <c r="O2535" s="136"/>
      <c r="P2535" s="136"/>
      <c r="Q2535" s="136"/>
      <c r="R2535" s="136"/>
      <c r="S2535" s="136"/>
      <c r="T2535" s="136"/>
      <c r="U2535" s="136"/>
      <c r="V2535" s="136"/>
      <c r="W2535" s="136"/>
      <c r="X2535" s="136"/>
      <c r="Y2535" s="136"/>
      <c r="Z2535" s="136"/>
    </row>
    <row r="2536" ht="15.75" customHeight="1">
      <c r="A2536" s="201" t="s">
        <v>4263</v>
      </c>
      <c r="B2536" s="202" t="s">
        <v>4942</v>
      </c>
      <c r="C2536" s="202" t="s">
        <v>25</v>
      </c>
      <c r="D2536" s="203">
        <v>44169.0</v>
      </c>
      <c r="E2536" s="204" t="s">
        <v>4943</v>
      </c>
      <c r="F2536" s="202" t="s">
        <v>498</v>
      </c>
      <c r="G2536" s="204" t="s">
        <v>4299</v>
      </c>
      <c r="H2536" s="205" t="s">
        <v>3976</v>
      </c>
      <c r="I2536" s="201"/>
      <c r="J2536" s="201" t="s">
        <v>497</v>
      </c>
      <c r="K2536" s="201" t="s">
        <v>498</v>
      </c>
      <c r="L2536" s="202"/>
      <c r="M2536" s="206"/>
      <c r="N2536" s="206"/>
      <c r="O2536" s="206"/>
      <c r="P2536" s="206"/>
      <c r="Q2536" s="206"/>
      <c r="R2536" s="206"/>
      <c r="S2536" s="206"/>
      <c r="T2536" s="206"/>
      <c r="U2536" s="206"/>
      <c r="V2536" s="206"/>
      <c r="W2536" s="206"/>
      <c r="X2536" s="206"/>
      <c r="Y2536" s="206"/>
      <c r="Z2536" s="206"/>
    </row>
    <row r="2537" ht="15.75" customHeight="1">
      <c r="A2537" s="113" t="s">
        <v>4263</v>
      </c>
      <c r="B2537" s="3" t="s">
        <v>4944</v>
      </c>
      <c r="C2537" s="3" t="s">
        <v>25</v>
      </c>
      <c r="D2537" s="112">
        <v>44171.0</v>
      </c>
      <c r="E2537" s="3" t="s">
        <v>4945</v>
      </c>
      <c r="F2537" s="3" t="s">
        <v>498</v>
      </c>
      <c r="G2537" s="3" t="s">
        <v>1095</v>
      </c>
      <c r="H2537" s="171">
        <v>44172.0</v>
      </c>
      <c r="I2537" s="113">
        <v>1.0</v>
      </c>
      <c r="J2537" s="104" t="s">
        <v>497</v>
      </c>
      <c r="K2537" s="104" t="s">
        <v>498</v>
      </c>
      <c r="L2537" s="3"/>
    </row>
    <row r="2538" ht="15.75" customHeight="1">
      <c r="A2538" s="113" t="s">
        <v>4263</v>
      </c>
      <c r="B2538" s="3" t="s">
        <v>4946</v>
      </c>
      <c r="C2538" s="3" t="s">
        <v>25</v>
      </c>
      <c r="D2538" s="112">
        <v>44171.0</v>
      </c>
      <c r="E2538" s="3" t="s">
        <v>4947</v>
      </c>
      <c r="F2538" s="3" t="s">
        <v>498</v>
      </c>
      <c r="G2538" s="3" t="s">
        <v>1095</v>
      </c>
      <c r="H2538" s="171">
        <v>44172.0</v>
      </c>
      <c r="I2538" s="113">
        <v>1.0</v>
      </c>
      <c r="J2538" s="104" t="s">
        <v>497</v>
      </c>
      <c r="K2538" s="104" t="s">
        <v>498</v>
      </c>
      <c r="L2538" s="3"/>
    </row>
    <row r="2539" ht="15.75" customHeight="1">
      <c r="A2539" s="104" t="s">
        <v>4263</v>
      </c>
      <c r="B2539" s="135" t="s">
        <v>4948</v>
      </c>
      <c r="C2539" s="135" t="s">
        <v>25</v>
      </c>
      <c r="D2539" s="173">
        <v>44171.0</v>
      </c>
      <c r="E2539" s="186" t="s">
        <v>4949</v>
      </c>
      <c r="F2539" s="135" t="s">
        <v>498</v>
      </c>
      <c r="G2539" s="186" t="s">
        <v>1095</v>
      </c>
      <c r="H2539" s="175">
        <v>44179.0</v>
      </c>
      <c r="I2539" s="104">
        <v>5.0</v>
      </c>
      <c r="J2539" s="104" t="s">
        <v>497</v>
      </c>
      <c r="K2539" s="104" t="s">
        <v>498</v>
      </c>
      <c r="L2539" s="135"/>
      <c r="M2539" s="136"/>
      <c r="N2539" s="136"/>
      <c r="O2539" s="136"/>
      <c r="P2539" s="136"/>
      <c r="Q2539" s="136"/>
      <c r="R2539" s="136"/>
      <c r="S2539" s="136"/>
      <c r="T2539" s="136"/>
      <c r="U2539" s="136"/>
      <c r="V2539" s="136"/>
      <c r="W2539" s="136"/>
      <c r="X2539" s="136"/>
      <c r="Y2539" s="136"/>
      <c r="Z2539" s="136"/>
    </row>
    <row r="2540" ht="15.75" customHeight="1">
      <c r="A2540" s="113" t="s">
        <v>4263</v>
      </c>
      <c r="B2540" s="3" t="s">
        <v>4950</v>
      </c>
      <c r="C2540" s="3" t="s">
        <v>25</v>
      </c>
      <c r="D2540" s="112">
        <v>44172.0</v>
      </c>
      <c r="E2540" s="3" t="s">
        <v>4951</v>
      </c>
      <c r="F2540" s="3" t="s">
        <v>498</v>
      </c>
      <c r="G2540" s="3" t="s">
        <v>1095</v>
      </c>
      <c r="H2540" s="171">
        <v>44172.0</v>
      </c>
      <c r="I2540" s="113">
        <v>0.0</v>
      </c>
      <c r="J2540" s="104" t="s">
        <v>497</v>
      </c>
      <c r="K2540" s="104" t="s">
        <v>498</v>
      </c>
      <c r="L2540" s="3"/>
    </row>
    <row r="2541" ht="15.75" customHeight="1">
      <c r="A2541" s="113" t="s">
        <v>4263</v>
      </c>
      <c r="B2541" s="3" t="s">
        <v>4952</v>
      </c>
      <c r="C2541" s="3" t="s">
        <v>25</v>
      </c>
      <c r="D2541" s="112">
        <v>44172.0</v>
      </c>
      <c r="E2541" s="3" t="s">
        <v>4584</v>
      </c>
      <c r="F2541" s="3" t="s">
        <v>498</v>
      </c>
      <c r="G2541" s="3" t="s">
        <v>470</v>
      </c>
      <c r="H2541" s="171">
        <v>44173.0</v>
      </c>
      <c r="I2541" s="113">
        <v>1.0</v>
      </c>
      <c r="J2541" s="104" t="s">
        <v>497</v>
      </c>
      <c r="K2541" s="104" t="s">
        <v>498</v>
      </c>
      <c r="L2541" s="3"/>
    </row>
    <row r="2542" ht="15.75" customHeight="1">
      <c r="A2542" s="104" t="s">
        <v>4263</v>
      </c>
      <c r="B2542" s="135" t="s">
        <v>4953</v>
      </c>
      <c r="C2542" s="135" t="s">
        <v>25</v>
      </c>
      <c r="D2542" s="173">
        <v>44172.0</v>
      </c>
      <c r="E2542" s="186" t="s">
        <v>4311</v>
      </c>
      <c r="F2542" s="135" t="s">
        <v>498</v>
      </c>
      <c r="G2542" s="186" t="s">
        <v>1095</v>
      </c>
      <c r="H2542" s="175">
        <v>44177.0</v>
      </c>
      <c r="I2542" s="104">
        <v>4.0</v>
      </c>
      <c r="J2542" s="104" t="s">
        <v>497</v>
      </c>
      <c r="K2542" s="104" t="s">
        <v>498</v>
      </c>
      <c r="L2542" s="135"/>
      <c r="M2542" s="136"/>
      <c r="N2542" s="136"/>
      <c r="O2542" s="136"/>
      <c r="P2542" s="136"/>
      <c r="Q2542" s="136"/>
      <c r="R2542" s="136"/>
      <c r="S2542" s="136"/>
      <c r="T2542" s="136"/>
      <c r="U2542" s="136"/>
      <c r="V2542" s="136"/>
      <c r="W2542" s="136"/>
      <c r="X2542" s="136"/>
      <c r="Y2542" s="136"/>
      <c r="Z2542" s="136"/>
    </row>
    <row r="2543" ht="15.75" customHeight="1">
      <c r="A2543" s="113" t="s">
        <v>4263</v>
      </c>
      <c r="B2543" s="3" t="s">
        <v>4954</v>
      </c>
      <c r="C2543" s="3" t="s">
        <v>25</v>
      </c>
      <c r="D2543" s="112">
        <v>44172.0</v>
      </c>
      <c r="E2543" s="3" t="s">
        <v>4955</v>
      </c>
      <c r="F2543" s="3" t="s">
        <v>498</v>
      </c>
      <c r="G2543" s="3" t="s">
        <v>1092</v>
      </c>
      <c r="H2543" s="171">
        <v>44174.0</v>
      </c>
      <c r="I2543" s="113">
        <v>2.0</v>
      </c>
      <c r="J2543" s="104" t="s">
        <v>497</v>
      </c>
      <c r="K2543" s="104" t="s">
        <v>498</v>
      </c>
      <c r="L2543" s="3"/>
    </row>
    <row r="2544" ht="15.75" customHeight="1">
      <c r="A2544" s="104" t="s">
        <v>4263</v>
      </c>
      <c r="B2544" s="135" t="s">
        <v>4956</v>
      </c>
      <c r="C2544" s="135" t="s">
        <v>25</v>
      </c>
      <c r="D2544" s="173">
        <v>44172.0</v>
      </c>
      <c r="E2544" s="186" t="s">
        <v>4957</v>
      </c>
      <c r="F2544" s="135" t="s">
        <v>498</v>
      </c>
      <c r="G2544" s="186" t="s">
        <v>1095</v>
      </c>
      <c r="H2544" s="175">
        <v>44186.0</v>
      </c>
      <c r="I2544" s="104">
        <v>10.0</v>
      </c>
      <c r="J2544" s="104" t="s">
        <v>497</v>
      </c>
      <c r="K2544" s="104" t="s">
        <v>498</v>
      </c>
      <c r="L2544" s="135"/>
      <c r="M2544" s="136"/>
      <c r="N2544" s="136"/>
      <c r="O2544" s="136"/>
      <c r="P2544" s="136"/>
      <c r="Q2544" s="136"/>
      <c r="R2544" s="136"/>
      <c r="S2544" s="136"/>
      <c r="T2544" s="136"/>
      <c r="U2544" s="136"/>
      <c r="V2544" s="136"/>
      <c r="W2544" s="136"/>
      <c r="X2544" s="136"/>
      <c r="Y2544" s="136"/>
      <c r="Z2544" s="136"/>
    </row>
    <row r="2545" ht="15.75" customHeight="1">
      <c r="A2545" s="104" t="s">
        <v>4263</v>
      </c>
      <c r="B2545" s="135" t="s">
        <v>4958</v>
      </c>
      <c r="C2545" s="135" t="s">
        <v>25</v>
      </c>
      <c r="D2545" s="173">
        <v>44172.0</v>
      </c>
      <c r="E2545" s="135" t="s">
        <v>4959</v>
      </c>
      <c r="F2545" s="135" t="s">
        <v>498</v>
      </c>
      <c r="G2545" s="186" t="s">
        <v>1095</v>
      </c>
      <c r="H2545" s="175">
        <v>44176.0</v>
      </c>
      <c r="I2545" s="104">
        <v>4.0</v>
      </c>
      <c r="J2545" s="104" t="s">
        <v>497</v>
      </c>
      <c r="K2545" s="104" t="s">
        <v>498</v>
      </c>
      <c r="L2545" s="135"/>
      <c r="M2545" s="136"/>
      <c r="N2545" s="136"/>
      <c r="O2545" s="136"/>
      <c r="P2545" s="136"/>
      <c r="Q2545" s="136"/>
      <c r="R2545" s="136"/>
      <c r="S2545" s="136"/>
      <c r="T2545" s="136"/>
      <c r="U2545" s="136"/>
      <c r="V2545" s="136"/>
      <c r="W2545" s="136"/>
      <c r="X2545" s="136"/>
      <c r="Y2545" s="136"/>
      <c r="Z2545" s="136"/>
    </row>
    <row r="2546" ht="15.75" customHeight="1">
      <c r="A2546" s="113" t="s">
        <v>4263</v>
      </c>
      <c r="B2546" s="3" t="s">
        <v>4960</v>
      </c>
      <c r="C2546" s="3" t="s">
        <v>25</v>
      </c>
      <c r="D2546" s="112">
        <v>44173.0</v>
      </c>
      <c r="E2546" s="3" t="s">
        <v>4961</v>
      </c>
      <c r="F2546" s="3" t="s">
        <v>498</v>
      </c>
      <c r="G2546" s="192" t="s">
        <v>2802</v>
      </c>
      <c r="H2546" s="171">
        <v>44173.0</v>
      </c>
      <c r="I2546" s="113">
        <v>0.0</v>
      </c>
      <c r="J2546" s="104" t="s">
        <v>497</v>
      </c>
      <c r="K2546" s="104" t="s">
        <v>498</v>
      </c>
      <c r="L2546" s="192" t="s">
        <v>4284</v>
      </c>
    </row>
    <row r="2547" ht="15.75" customHeight="1">
      <c r="A2547" s="104" t="s">
        <v>4263</v>
      </c>
      <c r="B2547" s="135" t="s">
        <v>4962</v>
      </c>
      <c r="C2547" s="135" t="s">
        <v>25</v>
      </c>
      <c r="D2547" s="173">
        <v>44173.0</v>
      </c>
      <c r="E2547" s="186" t="s">
        <v>4963</v>
      </c>
      <c r="F2547" s="135" t="s">
        <v>498</v>
      </c>
      <c r="G2547" s="186" t="s">
        <v>1095</v>
      </c>
      <c r="H2547" s="175">
        <v>44187.0</v>
      </c>
      <c r="I2547" s="104">
        <v>10.0</v>
      </c>
      <c r="J2547" s="104" t="s">
        <v>497</v>
      </c>
      <c r="K2547" s="104" t="s">
        <v>498</v>
      </c>
      <c r="L2547" s="135"/>
      <c r="M2547" s="136"/>
      <c r="N2547" s="136"/>
      <c r="O2547" s="136"/>
      <c r="P2547" s="136"/>
      <c r="Q2547" s="136"/>
      <c r="R2547" s="136"/>
      <c r="S2547" s="136"/>
      <c r="T2547" s="136"/>
      <c r="U2547" s="136"/>
      <c r="V2547" s="136"/>
      <c r="W2547" s="136"/>
      <c r="X2547" s="136"/>
      <c r="Y2547" s="136"/>
      <c r="Z2547" s="136"/>
    </row>
    <row r="2548" ht="15.75" customHeight="1">
      <c r="A2548" s="104" t="s">
        <v>4263</v>
      </c>
      <c r="B2548" s="135" t="s">
        <v>4964</v>
      </c>
      <c r="C2548" s="135" t="s">
        <v>25</v>
      </c>
      <c r="D2548" s="173">
        <v>44173.0</v>
      </c>
      <c r="E2548" s="135" t="s">
        <v>4965</v>
      </c>
      <c r="F2548" s="135" t="s">
        <v>1342</v>
      </c>
      <c r="G2548" s="186" t="s">
        <v>1095</v>
      </c>
      <c r="H2548" s="175">
        <v>44203.0</v>
      </c>
      <c r="I2548" s="104">
        <v>21.0</v>
      </c>
      <c r="J2548" s="104" t="s">
        <v>497</v>
      </c>
      <c r="K2548" s="104" t="s">
        <v>498</v>
      </c>
      <c r="L2548" s="135"/>
      <c r="M2548" s="136"/>
      <c r="N2548" s="136"/>
      <c r="O2548" s="136"/>
      <c r="P2548" s="136"/>
      <c r="Q2548" s="136"/>
      <c r="R2548" s="136"/>
      <c r="S2548" s="136"/>
      <c r="T2548" s="136"/>
      <c r="U2548" s="136"/>
      <c r="V2548" s="136"/>
      <c r="W2548" s="136"/>
      <c r="X2548" s="136"/>
      <c r="Y2548" s="136"/>
      <c r="Z2548" s="136"/>
    </row>
    <row r="2549" ht="15.75" customHeight="1">
      <c r="A2549" s="104" t="s">
        <v>4263</v>
      </c>
      <c r="B2549" s="135" t="s">
        <v>4966</v>
      </c>
      <c r="C2549" s="135" t="s">
        <v>25</v>
      </c>
      <c r="D2549" s="173">
        <v>44173.0</v>
      </c>
      <c r="E2549" s="135" t="s">
        <v>4967</v>
      </c>
      <c r="F2549" s="135" t="s">
        <v>498</v>
      </c>
      <c r="G2549" s="186" t="s">
        <v>1095</v>
      </c>
      <c r="H2549" s="175">
        <v>44176.0</v>
      </c>
      <c r="I2549" s="104">
        <v>3.0</v>
      </c>
      <c r="J2549" s="104" t="s">
        <v>497</v>
      </c>
      <c r="K2549" s="104" t="s">
        <v>498</v>
      </c>
      <c r="L2549" s="135"/>
      <c r="M2549" s="136"/>
      <c r="N2549" s="136"/>
      <c r="O2549" s="136"/>
      <c r="P2549" s="136"/>
      <c r="Q2549" s="136"/>
      <c r="R2549" s="136"/>
      <c r="S2549" s="136"/>
      <c r="T2549" s="136"/>
      <c r="U2549" s="136"/>
      <c r="V2549" s="136"/>
      <c r="W2549" s="136"/>
      <c r="X2549" s="136"/>
      <c r="Y2549" s="136"/>
      <c r="Z2549" s="136"/>
    </row>
    <row r="2550" ht="15.75" customHeight="1">
      <c r="A2550" s="104" t="s">
        <v>4263</v>
      </c>
      <c r="B2550" s="135" t="s">
        <v>4968</v>
      </c>
      <c r="C2550" s="135" t="s">
        <v>25</v>
      </c>
      <c r="D2550" s="173">
        <v>44173.0</v>
      </c>
      <c r="E2550" s="186" t="s">
        <v>4969</v>
      </c>
      <c r="F2550" s="135" t="s">
        <v>498</v>
      </c>
      <c r="G2550" s="186" t="s">
        <v>1095</v>
      </c>
      <c r="H2550" s="175">
        <v>44187.0</v>
      </c>
      <c r="I2550" s="104">
        <v>10.0</v>
      </c>
      <c r="J2550" s="104" t="s">
        <v>497</v>
      </c>
      <c r="K2550" s="104" t="s">
        <v>498</v>
      </c>
      <c r="L2550" s="135"/>
      <c r="M2550" s="136"/>
      <c r="N2550" s="136"/>
      <c r="O2550" s="136"/>
      <c r="P2550" s="136"/>
      <c r="Q2550" s="136"/>
      <c r="R2550" s="136"/>
      <c r="S2550" s="136"/>
      <c r="T2550" s="136"/>
      <c r="U2550" s="136"/>
      <c r="V2550" s="136"/>
      <c r="W2550" s="136"/>
      <c r="X2550" s="136"/>
      <c r="Y2550" s="136"/>
      <c r="Z2550" s="136"/>
    </row>
    <row r="2551" ht="15.75" customHeight="1">
      <c r="A2551" s="104" t="s">
        <v>4263</v>
      </c>
      <c r="B2551" s="135" t="s">
        <v>4970</v>
      </c>
      <c r="C2551" s="135" t="s">
        <v>25</v>
      </c>
      <c r="D2551" s="173">
        <v>44173.0</v>
      </c>
      <c r="E2551" s="135" t="s">
        <v>4971</v>
      </c>
      <c r="F2551" s="135" t="s">
        <v>498</v>
      </c>
      <c r="G2551" s="186" t="s">
        <v>470</v>
      </c>
      <c r="H2551" s="175">
        <v>44186.0</v>
      </c>
      <c r="I2551" s="104">
        <v>9.0</v>
      </c>
      <c r="J2551" s="104" t="s">
        <v>497</v>
      </c>
      <c r="K2551" s="104" t="s">
        <v>498</v>
      </c>
      <c r="L2551" s="135"/>
      <c r="M2551" s="136"/>
      <c r="N2551" s="136"/>
      <c r="O2551" s="136"/>
      <c r="P2551" s="136"/>
      <c r="Q2551" s="136"/>
      <c r="R2551" s="136"/>
      <c r="S2551" s="136"/>
      <c r="T2551" s="136"/>
      <c r="U2551" s="136"/>
      <c r="V2551" s="136"/>
      <c r="W2551" s="136"/>
      <c r="X2551" s="136"/>
      <c r="Y2551" s="136"/>
      <c r="Z2551" s="136"/>
    </row>
    <row r="2552" ht="15.75" customHeight="1">
      <c r="A2552" s="104" t="s">
        <v>4263</v>
      </c>
      <c r="B2552" s="135" t="s">
        <v>4972</v>
      </c>
      <c r="C2552" s="135" t="s">
        <v>25</v>
      </c>
      <c r="D2552" s="173">
        <v>44173.0</v>
      </c>
      <c r="E2552" s="135" t="s">
        <v>4973</v>
      </c>
      <c r="F2552" s="135" t="s">
        <v>498</v>
      </c>
      <c r="G2552" s="186" t="s">
        <v>1092</v>
      </c>
      <c r="H2552" s="175">
        <v>44177.0</v>
      </c>
      <c r="I2552" s="104">
        <v>3.0</v>
      </c>
      <c r="J2552" s="104" t="s">
        <v>497</v>
      </c>
      <c r="K2552" s="104" t="s">
        <v>498</v>
      </c>
      <c r="L2552" s="135"/>
      <c r="M2552" s="136"/>
      <c r="N2552" s="136"/>
      <c r="O2552" s="136"/>
      <c r="P2552" s="136"/>
      <c r="Q2552" s="136"/>
      <c r="R2552" s="136"/>
      <c r="S2552" s="136"/>
      <c r="T2552" s="136"/>
      <c r="U2552" s="136"/>
      <c r="V2552" s="136"/>
      <c r="W2552" s="136"/>
      <c r="X2552" s="136"/>
      <c r="Y2552" s="136"/>
      <c r="Z2552" s="136"/>
    </row>
    <row r="2553" ht="15.75" customHeight="1">
      <c r="A2553" s="104" t="s">
        <v>4263</v>
      </c>
      <c r="B2553" s="135" t="s">
        <v>4974</v>
      </c>
      <c r="C2553" s="135" t="s">
        <v>257</v>
      </c>
      <c r="D2553" s="173">
        <v>44174.0</v>
      </c>
      <c r="E2553" s="135" t="s">
        <v>4975</v>
      </c>
      <c r="F2553" s="135" t="s">
        <v>498</v>
      </c>
      <c r="G2553" s="186" t="s">
        <v>1095</v>
      </c>
      <c r="H2553" s="175">
        <v>44176.0</v>
      </c>
      <c r="I2553" s="104">
        <v>2.0</v>
      </c>
      <c r="J2553" s="104" t="s">
        <v>497</v>
      </c>
      <c r="K2553" s="104" t="s">
        <v>498</v>
      </c>
      <c r="L2553" s="135"/>
      <c r="M2553" s="136"/>
      <c r="N2553" s="136"/>
      <c r="O2553" s="136"/>
      <c r="P2553" s="136"/>
      <c r="Q2553" s="136"/>
      <c r="R2553" s="136"/>
      <c r="S2553" s="136"/>
      <c r="T2553" s="136"/>
      <c r="U2553" s="136"/>
      <c r="V2553" s="136"/>
      <c r="W2553" s="136"/>
      <c r="X2553" s="136"/>
      <c r="Y2553" s="136"/>
      <c r="Z2553" s="136"/>
    </row>
    <row r="2554" ht="15.75" customHeight="1">
      <c r="A2554" s="104" t="s">
        <v>4263</v>
      </c>
      <c r="B2554" s="135" t="s">
        <v>4976</v>
      </c>
      <c r="C2554" s="135" t="s">
        <v>25</v>
      </c>
      <c r="D2554" s="173">
        <v>44174.0</v>
      </c>
      <c r="E2554" s="135" t="s">
        <v>4977</v>
      </c>
      <c r="F2554" s="135" t="s">
        <v>498</v>
      </c>
      <c r="G2554" s="186" t="s">
        <v>1095</v>
      </c>
      <c r="H2554" s="175">
        <v>44180.0</v>
      </c>
      <c r="I2554" s="104">
        <v>3.0</v>
      </c>
      <c r="J2554" s="104" t="s">
        <v>497</v>
      </c>
      <c r="K2554" s="104" t="s">
        <v>498</v>
      </c>
      <c r="L2554" s="135"/>
      <c r="M2554" s="136"/>
      <c r="N2554" s="136"/>
      <c r="O2554" s="136"/>
      <c r="P2554" s="136"/>
      <c r="Q2554" s="136"/>
      <c r="R2554" s="136"/>
      <c r="S2554" s="136"/>
      <c r="T2554" s="136"/>
      <c r="U2554" s="136"/>
      <c r="V2554" s="136"/>
      <c r="W2554" s="136"/>
      <c r="X2554" s="136"/>
      <c r="Y2554" s="136"/>
      <c r="Z2554" s="136"/>
    </row>
    <row r="2555" ht="15.75" customHeight="1">
      <c r="A2555" s="113" t="s">
        <v>4263</v>
      </c>
      <c r="B2555" s="3" t="s">
        <v>4978</v>
      </c>
      <c r="C2555" s="3" t="s">
        <v>25</v>
      </c>
      <c r="D2555" s="112">
        <v>44175.0</v>
      </c>
      <c r="E2555" s="3" t="s">
        <v>4979</v>
      </c>
      <c r="F2555" s="3" t="s">
        <v>498</v>
      </c>
      <c r="G2555" s="3" t="s">
        <v>1092</v>
      </c>
      <c r="H2555" s="171">
        <v>44176.0</v>
      </c>
      <c r="I2555" s="113">
        <v>1.0</v>
      </c>
      <c r="J2555" s="104" t="s">
        <v>497</v>
      </c>
      <c r="K2555" s="104" t="s">
        <v>498</v>
      </c>
      <c r="L2555" s="3"/>
    </row>
    <row r="2556" ht="15.75" customHeight="1">
      <c r="A2556" s="113" t="s">
        <v>4263</v>
      </c>
      <c r="B2556" s="3" t="s">
        <v>4980</v>
      </c>
      <c r="C2556" s="3" t="s">
        <v>25</v>
      </c>
      <c r="D2556" s="112">
        <v>44176.0</v>
      </c>
      <c r="E2556" s="3" t="s">
        <v>4981</v>
      </c>
      <c r="F2556" s="3" t="s">
        <v>498</v>
      </c>
      <c r="G2556" s="192" t="s">
        <v>2802</v>
      </c>
      <c r="H2556" s="171">
        <v>44176.0</v>
      </c>
      <c r="I2556" s="113">
        <v>0.0</v>
      </c>
      <c r="J2556" s="104" t="s">
        <v>497</v>
      </c>
      <c r="K2556" s="104" t="s">
        <v>498</v>
      </c>
      <c r="L2556" s="192" t="s">
        <v>4284</v>
      </c>
    </row>
    <row r="2557" ht="15.75" customHeight="1">
      <c r="A2557" s="113" t="s">
        <v>4263</v>
      </c>
      <c r="B2557" s="3" t="s">
        <v>4982</v>
      </c>
      <c r="C2557" s="3" t="s">
        <v>25</v>
      </c>
      <c r="D2557" s="112">
        <v>44176.0</v>
      </c>
      <c r="E2557" s="3" t="s">
        <v>4983</v>
      </c>
      <c r="F2557" s="3" t="s">
        <v>498</v>
      </c>
      <c r="G2557" s="192" t="s">
        <v>2802</v>
      </c>
      <c r="H2557" s="171">
        <v>44176.0</v>
      </c>
      <c r="I2557" s="113">
        <v>0.0</v>
      </c>
      <c r="J2557" s="104" t="s">
        <v>497</v>
      </c>
      <c r="K2557" s="104" t="s">
        <v>498</v>
      </c>
      <c r="L2557" s="192" t="s">
        <v>4284</v>
      </c>
    </row>
    <row r="2558" ht="15.75" customHeight="1">
      <c r="A2558" s="104" t="s">
        <v>4263</v>
      </c>
      <c r="B2558" s="135" t="s">
        <v>4984</v>
      </c>
      <c r="C2558" s="135" t="s">
        <v>25</v>
      </c>
      <c r="D2558" s="173">
        <v>44176.0</v>
      </c>
      <c r="E2558" s="135" t="s">
        <v>4985</v>
      </c>
      <c r="F2558" s="135" t="s">
        <v>498</v>
      </c>
      <c r="G2558" s="186" t="s">
        <v>470</v>
      </c>
      <c r="H2558" s="175">
        <v>44186.0</v>
      </c>
      <c r="I2558" s="104">
        <v>6.0</v>
      </c>
      <c r="J2558" s="104" t="s">
        <v>497</v>
      </c>
      <c r="K2558" s="104" t="s">
        <v>498</v>
      </c>
      <c r="L2558" s="135"/>
      <c r="M2558" s="136"/>
      <c r="N2558" s="136"/>
      <c r="O2558" s="136"/>
      <c r="P2558" s="136"/>
      <c r="Q2558" s="136"/>
      <c r="R2558" s="136"/>
      <c r="S2558" s="136"/>
      <c r="T2558" s="136"/>
      <c r="U2558" s="136"/>
      <c r="V2558" s="136"/>
      <c r="W2558" s="136"/>
      <c r="X2558" s="136"/>
      <c r="Y2558" s="136"/>
      <c r="Z2558" s="136"/>
    </row>
    <row r="2559" ht="15.75" customHeight="1">
      <c r="A2559" s="113" t="s">
        <v>4263</v>
      </c>
      <c r="B2559" s="3" t="s">
        <v>4986</v>
      </c>
      <c r="C2559" s="3" t="s">
        <v>25</v>
      </c>
      <c r="D2559" s="112">
        <v>44176.0</v>
      </c>
      <c r="E2559" s="3" t="s">
        <v>4987</v>
      </c>
      <c r="F2559" s="3" t="s">
        <v>498</v>
      </c>
      <c r="G2559" s="3" t="s">
        <v>1092</v>
      </c>
      <c r="H2559" s="171">
        <v>44176.0</v>
      </c>
      <c r="I2559" s="113">
        <v>0.0</v>
      </c>
      <c r="J2559" s="104" t="s">
        <v>497</v>
      </c>
      <c r="K2559" s="104" t="s">
        <v>498</v>
      </c>
      <c r="L2559" s="3"/>
    </row>
    <row r="2560" ht="15.75" customHeight="1">
      <c r="A2560" s="104" t="s">
        <v>4263</v>
      </c>
      <c r="B2560" s="135" t="s">
        <v>4988</v>
      </c>
      <c r="C2560" s="135" t="s">
        <v>25</v>
      </c>
      <c r="D2560" s="173">
        <v>44176.0</v>
      </c>
      <c r="E2560" s="135" t="s">
        <v>4989</v>
      </c>
      <c r="F2560" s="135" t="s">
        <v>498</v>
      </c>
      <c r="G2560" s="186" t="s">
        <v>1095</v>
      </c>
      <c r="H2560" s="175">
        <v>44180.0</v>
      </c>
      <c r="I2560" s="104">
        <v>1.0</v>
      </c>
      <c r="J2560" s="104" t="s">
        <v>497</v>
      </c>
      <c r="K2560" s="104" t="s">
        <v>498</v>
      </c>
      <c r="L2560" s="135"/>
      <c r="M2560" s="136"/>
      <c r="N2560" s="136"/>
      <c r="O2560" s="136"/>
      <c r="P2560" s="136"/>
      <c r="Q2560" s="136"/>
      <c r="R2560" s="136"/>
      <c r="S2560" s="136"/>
      <c r="T2560" s="136"/>
      <c r="U2560" s="136"/>
      <c r="V2560" s="136"/>
      <c r="W2560" s="136"/>
      <c r="X2560" s="136"/>
      <c r="Y2560" s="136"/>
      <c r="Z2560" s="136"/>
    </row>
    <row r="2561" ht="15.75" customHeight="1">
      <c r="A2561" s="113" t="s">
        <v>4263</v>
      </c>
      <c r="B2561" s="3" t="s">
        <v>4990</v>
      </c>
      <c r="C2561" s="3" t="s">
        <v>25</v>
      </c>
      <c r="D2561" s="112">
        <v>44177.0</v>
      </c>
      <c r="E2561" s="3" t="s">
        <v>4991</v>
      </c>
      <c r="F2561" s="3" t="s">
        <v>498</v>
      </c>
      <c r="G2561" s="3" t="s">
        <v>470</v>
      </c>
      <c r="H2561" s="171">
        <v>44179.0</v>
      </c>
      <c r="I2561" s="113">
        <v>1.0</v>
      </c>
      <c r="J2561" s="104" t="s">
        <v>497</v>
      </c>
      <c r="K2561" s="104" t="s">
        <v>498</v>
      </c>
      <c r="L2561" s="3"/>
    </row>
    <row r="2562" ht="15.75" customHeight="1">
      <c r="A2562" s="113" t="s">
        <v>4263</v>
      </c>
      <c r="B2562" s="3" t="s">
        <v>4992</v>
      </c>
      <c r="C2562" s="3" t="s">
        <v>25</v>
      </c>
      <c r="D2562" s="112">
        <v>44177.0</v>
      </c>
      <c r="E2562" s="3" t="s">
        <v>4993</v>
      </c>
      <c r="F2562" s="3" t="s">
        <v>498</v>
      </c>
      <c r="G2562" s="3" t="s">
        <v>470</v>
      </c>
      <c r="H2562" s="175">
        <v>44180.0</v>
      </c>
      <c r="I2562" s="113">
        <v>2.0</v>
      </c>
      <c r="J2562" s="104" t="s">
        <v>497</v>
      </c>
      <c r="K2562" s="104" t="s">
        <v>498</v>
      </c>
      <c r="L2562" s="3"/>
    </row>
    <row r="2563" ht="15.75" customHeight="1">
      <c r="A2563" s="113" t="s">
        <v>4263</v>
      </c>
      <c r="B2563" s="3" t="s">
        <v>4994</v>
      </c>
      <c r="C2563" s="3" t="s">
        <v>25</v>
      </c>
      <c r="D2563" s="112">
        <v>44177.0</v>
      </c>
      <c r="E2563" s="3" t="s">
        <v>4995</v>
      </c>
      <c r="F2563" s="3" t="s">
        <v>498</v>
      </c>
      <c r="G2563" s="3" t="s">
        <v>1092</v>
      </c>
      <c r="H2563" s="171">
        <v>44179.0</v>
      </c>
      <c r="I2563" s="113">
        <v>1.0</v>
      </c>
      <c r="J2563" s="104" t="s">
        <v>497</v>
      </c>
      <c r="K2563" s="104" t="s">
        <v>498</v>
      </c>
      <c r="L2563" s="3"/>
    </row>
    <row r="2564" ht="15.75" customHeight="1">
      <c r="A2564" s="113" t="s">
        <v>4263</v>
      </c>
      <c r="B2564" s="3" t="s">
        <v>4996</v>
      </c>
      <c r="C2564" s="3" t="s">
        <v>25</v>
      </c>
      <c r="D2564" s="112">
        <v>44177.0</v>
      </c>
      <c r="E2564" s="155" t="s">
        <v>4997</v>
      </c>
      <c r="F2564" s="3" t="s">
        <v>498</v>
      </c>
      <c r="G2564" s="3" t="s">
        <v>1092</v>
      </c>
      <c r="H2564" s="171">
        <v>44179.0</v>
      </c>
      <c r="I2564" s="113">
        <v>1.0</v>
      </c>
      <c r="J2564" s="104" t="s">
        <v>497</v>
      </c>
      <c r="K2564" s="104" t="s">
        <v>498</v>
      </c>
      <c r="L2564" s="3"/>
    </row>
    <row r="2565" ht="15.75" customHeight="1">
      <c r="A2565" s="113" t="s">
        <v>4263</v>
      </c>
      <c r="B2565" s="3" t="s">
        <v>4998</v>
      </c>
      <c r="C2565" s="3" t="s">
        <v>25</v>
      </c>
      <c r="D2565" s="112">
        <v>44178.0</v>
      </c>
      <c r="E2565" s="3" t="s">
        <v>4999</v>
      </c>
      <c r="F2565" s="3" t="s">
        <v>498</v>
      </c>
      <c r="G2565" s="3" t="s">
        <v>470</v>
      </c>
      <c r="H2565" s="171">
        <v>44179.0</v>
      </c>
      <c r="I2565" s="113">
        <v>1.0</v>
      </c>
      <c r="J2565" s="104" t="s">
        <v>497</v>
      </c>
      <c r="K2565" s="104" t="s">
        <v>498</v>
      </c>
      <c r="L2565" s="3"/>
    </row>
    <row r="2566" ht="15.75" customHeight="1">
      <c r="A2566" s="113" t="s">
        <v>4263</v>
      </c>
      <c r="B2566" s="3" t="s">
        <v>5000</v>
      </c>
      <c r="C2566" s="3" t="s">
        <v>25</v>
      </c>
      <c r="D2566" s="112">
        <v>44178.0</v>
      </c>
      <c r="E2566" s="155" t="s">
        <v>5001</v>
      </c>
      <c r="F2566" s="3" t="s">
        <v>498</v>
      </c>
      <c r="G2566" s="3" t="s">
        <v>1092</v>
      </c>
      <c r="H2566" s="171">
        <v>44179.0</v>
      </c>
      <c r="I2566" s="113">
        <v>1.0</v>
      </c>
      <c r="J2566" s="104" t="s">
        <v>497</v>
      </c>
      <c r="K2566" s="104" t="s">
        <v>498</v>
      </c>
      <c r="L2566" s="3"/>
    </row>
    <row r="2567" ht="15.75" customHeight="1">
      <c r="A2567" s="113" t="s">
        <v>4263</v>
      </c>
      <c r="B2567" s="3" t="s">
        <v>5002</v>
      </c>
      <c r="C2567" s="3" t="s">
        <v>25</v>
      </c>
      <c r="D2567" s="112">
        <v>44179.0</v>
      </c>
      <c r="E2567" s="155" t="s">
        <v>5003</v>
      </c>
      <c r="F2567" s="3" t="s">
        <v>498</v>
      </c>
      <c r="G2567" s="3" t="s">
        <v>1092</v>
      </c>
      <c r="H2567" s="171">
        <v>44179.0</v>
      </c>
      <c r="I2567" s="113">
        <v>1.0</v>
      </c>
      <c r="J2567" s="104" t="s">
        <v>497</v>
      </c>
      <c r="K2567" s="104" t="s">
        <v>498</v>
      </c>
      <c r="L2567" s="3"/>
    </row>
    <row r="2568" ht="15.75" customHeight="1">
      <c r="A2568" s="113" t="s">
        <v>4263</v>
      </c>
      <c r="B2568" s="3" t="s">
        <v>5004</v>
      </c>
      <c r="C2568" s="3" t="s">
        <v>25</v>
      </c>
      <c r="D2568" s="112">
        <v>44179.0</v>
      </c>
      <c r="E2568" s="3" t="s">
        <v>5005</v>
      </c>
      <c r="F2568" s="3" t="s">
        <v>498</v>
      </c>
      <c r="G2568" s="3" t="s">
        <v>1095</v>
      </c>
      <c r="H2568" s="171">
        <v>44188.0</v>
      </c>
      <c r="I2568" s="113">
        <v>7.0</v>
      </c>
      <c r="J2568" s="104" t="s">
        <v>497</v>
      </c>
      <c r="K2568" s="104" t="s">
        <v>498</v>
      </c>
      <c r="L2568" s="3"/>
    </row>
    <row r="2569" ht="15.75" customHeight="1">
      <c r="A2569" s="113" t="s">
        <v>4263</v>
      </c>
      <c r="B2569" s="3" t="s">
        <v>5006</v>
      </c>
      <c r="C2569" s="3" t="s">
        <v>25</v>
      </c>
      <c r="D2569" s="112">
        <v>44179.0</v>
      </c>
      <c r="E2569" s="3" t="s">
        <v>5007</v>
      </c>
      <c r="F2569" s="3" t="s">
        <v>498</v>
      </c>
      <c r="G2569" s="3" t="s">
        <v>1095</v>
      </c>
      <c r="H2569" s="171">
        <v>44183.0</v>
      </c>
      <c r="I2569" s="113">
        <v>4.0</v>
      </c>
      <c r="J2569" s="104" t="s">
        <v>497</v>
      </c>
      <c r="K2569" s="104" t="s">
        <v>498</v>
      </c>
      <c r="L2569" s="3"/>
    </row>
    <row r="2570" ht="15.75" customHeight="1">
      <c r="A2570" s="104" t="s">
        <v>4263</v>
      </c>
      <c r="B2570" s="135" t="s">
        <v>5008</v>
      </c>
      <c r="C2570" s="135" t="s">
        <v>25</v>
      </c>
      <c r="D2570" s="173">
        <v>44179.0</v>
      </c>
      <c r="E2570" s="135" t="s">
        <v>5009</v>
      </c>
      <c r="F2570" s="135" t="s">
        <v>498</v>
      </c>
      <c r="G2570" s="186" t="s">
        <v>1095</v>
      </c>
      <c r="H2570" s="175">
        <v>44194.0</v>
      </c>
      <c r="I2570" s="104">
        <v>11.0</v>
      </c>
      <c r="J2570" s="104" t="s">
        <v>497</v>
      </c>
      <c r="K2570" s="104" t="s">
        <v>498</v>
      </c>
      <c r="L2570" s="135"/>
      <c r="M2570" s="136"/>
      <c r="N2570" s="136"/>
      <c r="O2570" s="136"/>
      <c r="P2570" s="136"/>
      <c r="Q2570" s="136"/>
      <c r="R2570" s="136"/>
      <c r="S2570" s="136"/>
      <c r="T2570" s="136"/>
      <c r="U2570" s="136"/>
      <c r="V2570" s="136"/>
      <c r="W2570" s="136"/>
      <c r="X2570" s="136"/>
      <c r="Y2570" s="136"/>
      <c r="Z2570" s="136"/>
    </row>
    <row r="2571" ht="15.75" customHeight="1">
      <c r="A2571" s="104" t="s">
        <v>4263</v>
      </c>
      <c r="B2571" s="135" t="s">
        <v>5010</v>
      </c>
      <c r="C2571" s="135" t="s">
        <v>25</v>
      </c>
      <c r="D2571" s="173">
        <v>44179.0</v>
      </c>
      <c r="E2571" s="135" t="s">
        <v>5011</v>
      </c>
      <c r="F2571" s="135" t="s">
        <v>498</v>
      </c>
      <c r="G2571" s="186" t="s">
        <v>1095</v>
      </c>
      <c r="H2571" s="175">
        <v>44194.0</v>
      </c>
      <c r="I2571" s="104">
        <v>11.0</v>
      </c>
      <c r="J2571" s="104" t="s">
        <v>497</v>
      </c>
      <c r="K2571" s="104" t="s">
        <v>498</v>
      </c>
      <c r="L2571" s="135"/>
      <c r="M2571" s="136"/>
      <c r="N2571" s="136"/>
      <c r="O2571" s="136"/>
      <c r="P2571" s="136"/>
      <c r="Q2571" s="136"/>
      <c r="R2571" s="136"/>
      <c r="S2571" s="136"/>
      <c r="T2571" s="136"/>
      <c r="U2571" s="136"/>
      <c r="V2571" s="136"/>
      <c r="W2571" s="136"/>
      <c r="X2571" s="136"/>
      <c r="Y2571" s="136"/>
      <c r="Z2571" s="136"/>
    </row>
    <row r="2572" ht="15.75" customHeight="1">
      <c r="A2572" s="113" t="s">
        <v>4263</v>
      </c>
      <c r="B2572" s="3" t="s">
        <v>5012</v>
      </c>
      <c r="C2572" s="3" t="s">
        <v>25</v>
      </c>
      <c r="D2572" s="112">
        <v>44179.0</v>
      </c>
      <c r="E2572" s="155" t="s">
        <v>2062</v>
      </c>
      <c r="F2572" s="3" t="s">
        <v>498</v>
      </c>
      <c r="G2572" s="3" t="s">
        <v>1092</v>
      </c>
      <c r="H2572" s="171">
        <v>44180.0</v>
      </c>
      <c r="I2572" s="113">
        <v>1.0</v>
      </c>
      <c r="J2572" s="104" t="s">
        <v>497</v>
      </c>
      <c r="K2572" s="104" t="s">
        <v>498</v>
      </c>
      <c r="L2572" s="3"/>
    </row>
    <row r="2573" ht="15.75" customHeight="1">
      <c r="A2573" s="104" t="s">
        <v>4263</v>
      </c>
      <c r="B2573" s="135" t="s">
        <v>5013</v>
      </c>
      <c r="C2573" s="135" t="s">
        <v>25</v>
      </c>
      <c r="D2573" s="173">
        <v>44179.0</v>
      </c>
      <c r="E2573" s="135" t="s">
        <v>4002</v>
      </c>
      <c r="F2573" s="3" t="s">
        <v>498</v>
      </c>
      <c r="G2573" s="186" t="s">
        <v>1095</v>
      </c>
      <c r="H2573" s="171">
        <v>44180.0</v>
      </c>
      <c r="I2573" s="113">
        <v>1.0</v>
      </c>
      <c r="J2573" s="104" t="s">
        <v>497</v>
      </c>
      <c r="K2573" s="104" t="s">
        <v>498</v>
      </c>
      <c r="L2573" s="135"/>
      <c r="M2573" s="136"/>
      <c r="N2573" s="136"/>
      <c r="O2573" s="136"/>
      <c r="P2573" s="136"/>
      <c r="Q2573" s="136"/>
      <c r="R2573" s="136"/>
      <c r="S2573" s="136"/>
      <c r="T2573" s="136"/>
      <c r="U2573" s="136"/>
      <c r="V2573" s="136"/>
      <c r="W2573" s="136"/>
      <c r="X2573" s="136"/>
      <c r="Y2573" s="136"/>
      <c r="Z2573" s="136"/>
    </row>
    <row r="2574" ht="15.75" customHeight="1">
      <c r="A2574" s="104" t="s">
        <v>4263</v>
      </c>
      <c r="B2574" s="135" t="s">
        <v>5014</v>
      </c>
      <c r="C2574" s="135" t="s">
        <v>25</v>
      </c>
      <c r="D2574" s="173">
        <v>44179.0</v>
      </c>
      <c r="E2574" s="186" t="s">
        <v>5015</v>
      </c>
      <c r="F2574" s="135" t="s">
        <v>498</v>
      </c>
      <c r="G2574" s="186" t="s">
        <v>1095</v>
      </c>
      <c r="H2574" s="175">
        <v>44187.0</v>
      </c>
      <c r="I2574" s="104">
        <v>5.0</v>
      </c>
      <c r="J2574" s="104" t="s">
        <v>497</v>
      </c>
      <c r="K2574" s="104" t="s">
        <v>498</v>
      </c>
      <c r="L2574" s="135"/>
      <c r="M2574" s="136"/>
      <c r="N2574" s="136"/>
      <c r="O2574" s="136"/>
      <c r="P2574" s="136"/>
      <c r="Q2574" s="136"/>
      <c r="R2574" s="136"/>
      <c r="S2574" s="136"/>
      <c r="T2574" s="136"/>
      <c r="U2574" s="136"/>
      <c r="V2574" s="136"/>
      <c r="W2574" s="136"/>
      <c r="X2574" s="136"/>
      <c r="Y2574" s="136"/>
      <c r="Z2574" s="136"/>
    </row>
    <row r="2575" ht="15.75" customHeight="1">
      <c r="A2575" s="104" t="s">
        <v>4263</v>
      </c>
      <c r="B2575" s="135" t="s">
        <v>5016</v>
      </c>
      <c r="C2575" s="135" t="s">
        <v>25</v>
      </c>
      <c r="D2575" s="173">
        <v>44179.0</v>
      </c>
      <c r="E2575" s="186" t="s">
        <v>5017</v>
      </c>
      <c r="F2575" s="193" t="s">
        <v>1342</v>
      </c>
      <c r="G2575" s="188" t="s">
        <v>1095</v>
      </c>
      <c r="H2575" s="191">
        <v>44209.0</v>
      </c>
      <c r="I2575" s="208">
        <v>21.0</v>
      </c>
      <c r="J2575" s="104" t="s">
        <v>497</v>
      </c>
      <c r="K2575" s="104" t="s">
        <v>498</v>
      </c>
      <c r="L2575" s="135"/>
      <c r="M2575" s="136"/>
      <c r="N2575" s="136"/>
      <c r="O2575" s="136"/>
      <c r="P2575" s="136"/>
      <c r="Q2575" s="136"/>
      <c r="R2575" s="136"/>
      <c r="S2575" s="136"/>
      <c r="T2575" s="136"/>
      <c r="U2575" s="136"/>
      <c r="V2575" s="136"/>
      <c r="W2575" s="136"/>
      <c r="X2575" s="136"/>
      <c r="Y2575" s="136"/>
      <c r="Z2575" s="136"/>
    </row>
    <row r="2576" ht="15.75" customHeight="1">
      <c r="A2576" s="104" t="s">
        <v>4263</v>
      </c>
      <c r="B2576" s="3" t="s">
        <v>5018</v>
      </c>
      <c r="C2576" s="135" t="s">
        <v>25</v>
      </c>
      <c r="D2576" s="173">
        <v>44179.0</v>
      </c>
      <c r="E2576" s="155" t="s">
        <v>5019</v>
      </c>
      <c r="F2576" s="3" t="s">
        <v>498</v>
      </c>
      <c r="G2576" s="186" t="s">
        <v>1095</v>
      </c>
      <c r="H2576" s="171">
        <v>44186.0</v>
      </c>
      <c r="I2576" s="113">
        <v>5.0</v>
      </c>
      <c r="J2576" s="104" t="s">
        <v>497</v>
      </c>
      <c r="K2576" s="104" t="s">
        <v>498</v>
      </c>
      <c r="L2576" s="3"/>
    </row>
    <row r="2577" ht="15.75" customHeight="1">
      <c r="A2577" s="104" t="s">
        <v>4263</v>
      </c>
      <c r="B2577" s="3" t="s">
        <v>5020</v>
      </c>
      <c r="C2577" s="135" t="s">
        <v>25</v>
      </c>
      <c r="D2577" s="173">
        <v>44179.0</v>
      </c>
      <c r="E2577" s="3" t="s">
        <v>4002</v>
      </c>
      <c r="F2577" s="3" t="s">
        <v>498</v>
      </c>
      <c r="G2577" s="186" t="s">
        <v>1095</v>
      </c>
      <c r="H2577" s="171">
        <v>44180.0</v>
      </c>
      <c r="I2577" s="113">
        <v>1.0</v>
      </c>
      <c r="J2577" s="104" t="s">
        <v>497</v>
      </c>
      <c r="K2577" s="104" t="s">
        <v>498</v>
      </c>
      <c r="L2577" s="3"/>
    </row>
    <row r="2578" ht="15.75" customHeight="1">
      <c r="A2578" s="104" t="s">
        <v>4263</v>
      </c>
      <c r="B2578" s="135" t="s">
        <v>5021</v>
      </c>
      <c r="C2578" s="135" t="s">
        <v>25</v>
      </c>
      <c r="D2578" s="173">
        <v>44180.0</v>
      </c>
      <c r="E2578" s="135" t="s">
        <v>5022</v>
      </c>
      <c r="F2578" s="135" t="s">
        <v>498</v>
      </c>
      <c r="G2578" s="186" t="s">
        <v>1092</v>
      </c>
      <c r="H2578" s="175">
        <v>44187.0</v>
      </c>
      <c r="I2578" s="104">
        <v>5.0</v>
      </c>
      <c r="J2578" s="104" t="s">
        <v>497</v>
      </c>
      <c r="K2578" s="104" t="s">
        <v>498</v>
      </c>
      <c r="L2578" s="135"/>
      <c r="M2578" s="136"/>
      <c r="N2578" s="136"/>
      <c r="O2578" s="136"/>
      <c r="P2578" s="136"/>
      <c r="Q2578" s="136"/>
      <c r="R2578" s="136"/>
      <c r="S2578" s="136"/>
      <c r="T2578" s="136"/>
      <c r="U2578" s="136"/>
      <c r="V2578" s="136"/>
      <c r="W2578" s="136"/>
      <c r="X2578" s="136"/>
      <c r="Y2578" s="136"/>
      <c r="Z2578" s="136"/>
    </row>
    <row r="2579" ht="15.75" customHeight="1">
      <c r="A2579" s="113" t="s">
        <v>4263</v>
      </c>
      <c r="B2579" s="3" t="s">
        <v>5023</v>
      </c>
      <c r="C2579" s="135" t="s">
        <v>25</v>
      </c>
      <c r="D2579" s="173">
        <v>44180.0</v>
      </c>
      <c r="E2579" s="3" t="s">
        <v>5024</v>
      </c>
      <c r="F2579" s="3" t="s">
        <v>498</v>
      </c>
      <c r="G2579" s="186" t="s">
        <v>1095</v>
      </c>
      <c r="H2579" s="171">
        <v>44181.0</v>
      </c>
      <c r="I2579" s="113">
        <v>1.0</v>
      </c>
      <c r="J2579" s="104" t="s">
        <v>497</v>
      </c>
      <c r="K2579" s="104" t="s">
        <v>498</v>
      </c>
      <c r="L2579" s="3"/>
    </row>
    <row r="2580" ht="15.75" customHeight="1">
      <c r="A2580" s="113" t="s">
        <v>4263</v>
      </c>
      <c r="B2580" s="3" t="s">
        <v>5025</v>
      </c>
      <c r="C2580" s="135" t="s">
        <v>25</v>
      </c>
      <c r="D2580" s="173">
        <v>44180.0</v>
      </c>
      <c r="E2580" s="3" t="s">
        <v>5026</v>
      </c>
      <c r="F2580" s="3" t="s">
        <v>498</v>
      </c>
      <c r="G2580" s="186" t="s">
        <v>470</v>
      </c>
      <c r="H2580" s="171">
        <v>44186.0</v>
      </c>
      <c r="I2580" s="113">
        <v>5.0</v>
      </c>
      <c r="J2580" s="104" t="s">
        <v>497</v>
      </c>
      <c r="K2580" s="104" t="s">
        <v>498</v>
      </c>
      <c r="L2580" s="3"/>
    </row>
    <row r="2581" ht="15.75" customHeight="1">
      <c r="A2581" s="113" t="s">
        <v>4263</v>
      </c>
      <c r="B2581" s="3" t="s">
        <v>5027</v>
      </c>
      <c r="C2581" s="135" t="s">
        <v>25</v>
      </c>
      <c r="D2581" s="173">
        <v>44180.0</v>
      </c>
      <c r="E2581" s="3" t="s">
        <v>5028</v>
      </c>
      <c r="F2581" s="3" t="s">
        <v>498</v>
      </c>
      <c r="G2581" s="186" t="s">
        <v>1095</v>
      </c>
      <c r="H2581" s="171">
        <v>44181.0</v>
      </c>
      <c r="I2581" s="113">
        <v>1.0</v>
      </c>
      <c r="J2581" s="104" t="s">
        <v>497</v>
      </c>
      <c r="K2581" s="104" t="s">
        <v>498</v>
      </c>
      <c r="L2581" s="3"/>
    </row>
    <row r="2582" ht="15.75" customHeight="1">
      <c r="A2582" s="113" t="s">
        <v>4263</v>
      </c>
      <c r="B2582" s="3" t="s">
        <v>5029</v>
      </c>
      <c r="C2582" s="135" t="s">
        <v>25</v>
      </c>
      <c r="D2582" s="173">
        <v>44180.0</v>
      </c>
      <c r="E2582" s="3" t="s">
        <v>5030</v>
      </c>
      <c r="F2582" s="3" t="s">
        <v>498</v>
      </c>
      <c r="G2582" s="3" t="s">
        <v>1092</v>
      </c>
      <c r="H2582" s="171">
        <v>44181.0</v>
      </c>
      <c r="I2582" s="113">
        <v>1.0</v>
      </c>
      <c r="J2582" s="104" t="s">
        <v>497</v>
      </c>
      <c r="K2582" s="104" t="s">
        <v>498</v>
      </c>
      <c r="L2582" s="3"/>
    </row>
    <row r="2583" ht="15.75" customHeight="1">
      <c r="A2583" s="113" t="s">
        <v>4263</v>
      </c>
      <c r="B2583" s="3" t="s">
        <v>5031</v>
      </c>
      <c r="C2583" s="135" t="s">
        <v>25</v>
      </c>
      <c r="D2583" s="173">
        <v>44180.0</v>
      </c>
      <c r="E2583" s="3" t="s">
        <v>5032</v>
      </c>
      <c r="F2583" s="3" t="s">
        <v>498</v>
      </c>
      <c r="G2583" s="3" t="s">
        <v>1092</v>
      </c>
      <c r="H2583" s="171">
        <v>44183.0</v>
      </c>
      <c r="I2583" s="113">
        <v>3.0</v>
      </c>
      <c r="J2583" s="104" t="s">
        <v>497</v>
      </c>
      <c r="K2583" s="104" t="s">
        <v>498</v>
      </c>
      <c r="L2583" s="3"/>
    </row>
    <row r="2584" ht="15.75" customHeight="1">
      <c r="A2584" s="113" t="s">
        <v>4263</v>
      </c>
      <c r="B2584" s="3" t="s">
        <v>5033</v>
      </c>
      <c r="C2584" s="135" t="s">
        <v>25</v>
      </c>
      <c r="D2584" s="173">
        <v>44180.0</v>
      </c>
      <c r="E2584" s="3" t="s">
        <v>5034</v>
      </c>
      <c r="F2584" s="3" t="s">
        <v>498</v>
      </c>
      <c r="G2584" s="3" t="s">
        <v>1095</v>
      </c>
      <c r="H2584" s="171">
        <v>44186.0</v>
      </c>
      <c r="I2584" s="113">
        <v>4.0</v>
      </c>
      <c r="J2584" s="104" t="s">
        <v>497</v>
      </c>
      <c r="K2584" s="104" t="s">
        <v>498</v>
      </c>
      <c r="L2584" s="3"/>
    </row>
    <row r="2585" ht="15.75" customHeight="1">
      <c r="A2585" s="104" t="s">
        <v>4263</v>
      </c>
      <c r="B2585" s="135" t="s">
        <v>5035</v>
      </c>
      <c r="C2585" s="135" t="s">
        <v>25</v>
      </c>
      <c r="D2585" s="173">
        <v>44180.0</v>
      </c>
      <c r="E2585" s="135" t="s">
        <v>5036</v>
      </c>
      <c r="F2585" s="135" t="s">
        <v>498</v>
      </c>
      <c r="G2585" s="135" t="s">
        <v>1095</v>
      </c>
      <c r="H2585" s="175">
        <v>44187.0</v>
      </c>
      <c r="I2585" s="104">
        <v>4.0</v>
      </c>
      <c r="J2585" s="104" t="s">
        <v>497</v>
      </c>
      <c r="K2585" s="104" t="s">
        <v>498</v>
      </c>
      <c r="L2585" s="135"/>
      <c r="M2585" s="136"/>
      <c r="N2585" s="136"/>
      <c r="O2585" s="136"/>
      <c r="P2585" s="136"/>
      <c r="Q2585" s="136"/>
      <c r="R2585" s="136"/>
      <c r="S2585" s="136"/>
      <c r="T2585" s="136"/>
      <c r="U2585" s="136"/>
      <c r="V2585" s="136"/>
      <c r="W2585" s="136"/>
      <c r="X2585" s="136"/>
      <c r="Y2585" s="136"/>
      <c r="Z2585" s="136"/>
    </row>
    <row r="2586" ht="15.75" customHeight="1">
      <c r="A2586" s="209" t="s">
        <v>4263</v>
      </c>
      <c r="B2586" s="210" t="s">
        <v>5037</v>
      </c>
      <c r="C2586" s="210" t="s">
        <v>25</v>
      </c>
      <c r="D2586" s="211">
        <v>44180.0</v>
      </c>
      <c r="E2586" s="210" t="s">
        <v>5038</v>
      </c>
      <c r="F2586" s="210" t="s">
        <v>498</v>
      </c>
      <c r="G2586" s="212" t="s">
        <v>4299</v>
      </c>
      <c r="H2586" s="213" t="s">
        <v>3976</v>
      </c>
      <c r="I2586" s="209"/>
      <c r="J2586" s="209" t="s">
        <v>497</v>
      </c>
      <c r="K2586" s="209" t="s">
        <v>498</v>
      </c>
      <c r="L2586" s="210"/>
      <c r="M2586" s="214"/>
      <c r="N2586" s="214"/>
      <c r="O2586" s="214"/>
      <c r="P2586" s="214"/>
      <c r="Q2586" s="214"/>
      <c r="R2586" s="214"/>
      <c r="S2586" s="214"/>
      <c r="T2586" s="214"/>
      <c r="U2586" s="214"/>
      <c r="V2586" s="214"/>
      <c r="W2586" s="214"/>
      <c r="X2586" s="214"/>
      <c r="Y2586" s="214"/>
      <c r="Z2586" s="214"/>
    </row>
    <row r="2587" ht="15.75" customHeight="1">
      <c r="A2587" s="104" t="s">
        <v>4263</v>
      </c>
      <c r="B2587" s="135" t="s">
        <v>5039</v>
      </c>
      <c r="C2587" s="135" t="s">
        <v>25</v>
      </c>
      <c r="D2587" s="173">
        <v>44180.0</v>
      </c>
      <c r="E2587" s="135" t="s">
        <v>5040</v>
      </c>
      <c r="F2587" s="135" t="s">
        <v>498</v>
      </c>
      <c r="G2587" s="186" t="s">
        <v>1095</v>
      </c>
      <c r="H2587" s="175">
        <v>44200.0</v>
      </c>
      <c r="I2587" s="104">
        <v>14.0</v>
      </c>
      <c r="J2587" s="104" t="s">
        <v>497</v>
      </c>
      <c r="K2587" s="104" t="s">
        <v>498</v>
      </c>
      <c r="L2587" s="135"/>
      <c r="M2587" s="136"/>
      <c r="N2587" s="136"/>
      <c r="O2587" s="136"/>
      <c r="P2587" s="136"/>
      <c r="Q2587" s="136"/>
      <c r="R2587" s="136"/>
      <c r="S2587" s="136"/>
      <c r="T2587" s="136"/>
      <c r="U2587" s="136"/>
      <c r="V2587" s="136"/>
      <c r="W2587" s="136"/>
      <c r="X2587" s="136"/>
      <c r="Y2587" s="136"/>
      <c r="Z2587" s="136"/>
    </row>
    <row r="2588" ht="15.75" customHeight="1">
      <c r="A2588" s="104" t="s">
        <v>4263</v>
      </c>
      <c r="B2588" s="135" t="s">
        <v>5041</v>
      </c>
      <c r="C2588" s="135" t="s">
        <v>25</v>
      </c>
      <c r="D2588" s="173">
        <v>44180.0</v>
      </c>
      <c r="E2588" s="135" t="s">
        <v>5042</v>
      </c>
      <c r="F2588" s="135" t="s">
        <v>1342</v>
      </c>
      <c r="G2588" s="186" t="s">
        <v>1095</v>
      </c>
      <c r="H2588" s="175">
        <v>44203.0</v>
      </c>
      <c r="I2588" s="104">
        <v>16.0</v>
      </c>
      <c r="J2588" s="104" t="s">
        <v>497</v>
      </c>
      <c r="K2588" s="104" t="s">
        <v>498</v>
      </c>
      <c r="L2588" s="135"/>
      <c r="M2588" s="136"/>
      <c r="N2588" s="136"/>
      <c r="O2588" s="136"/>
      <c r="P2588" s="136"/>
      <c r="Q2588" s="136"/>
      <c r="R2588" s="136"/>
      <c r="S2588" s="136"/>
      <c r="T2588" s="136"/>
      <c r="U2588" s="136"/>
      <c r="V2588" s="136"/>
      <c r="W2588" s="136"/>
      <c r="X2588" s="136"/>
      <c r="Y2588" s="136"/>
      <c r="Z2588" s="136"/>
    </row>
    <row r="2589" ht="15.75" customHeight="1">
      <c r="A2589" s="104" t="s">
        <v>4263</v>
      </c>
      <c r="B2589" s="135" t="s">
        <v>5043</v>
      </c>
      <c r="C2589" s="135" t="s">
        <v>25</v>
      </c>
      <c r="D2589" s="173">
        <v>44180.0</v>
      </c>
      <c r="E2589" s="135" t="s">
        <v>5044</v>
      </c>
      <c r="F2589" s="135" t="s">
        <v>498</v>
      </c>
      <c r="G2589" s="186" t="s">
        <v>1095</v>
      </c>
      <c r="H2589" s="175">
        <v>44194.0</v>
      </c>
      <c r="I2589" s="104">
        <v>9.0</v>
      </c>
      <c r="J2589" s="104" t="s">
        <v>497</v>
      </c>
      <c r="K2589" s="104" t="s">
        <v>498</v>
      </c>
      <c r="L2589" s="135"/>
      <c r="M2589" s="136"/>
      <c r="N2589" s="136"/>
      <c r="O2589" s="136"/>
      <c r="P2589" s="136"/>
      <c r="Q2589" s="136"/>
      <c r="R2589" s="136"/>
      <c r="S2589" s="136"/>
      <c r="T2589" s="136"/>
      <c r="U2589" s="136"/>
      <c r="V2589" s="136"/>
      <c r="W2589" s="136"/>
      <c r="X2589" s="136"/>
      <c r="Y2589" s="136"/>
      <c r="Z2589" s="136"/>
    </row>
    <row r="2590" ht="15.75" customHeight="1">
      <c r="A2590" s="104" t="s">
        <v>4263</v>
      </c>
      <c r="B2590" s="135" t="s">
        <v>5045</v>
      </c>
      <c r="C2590" s="135" t="s">
        <v>25</v>
      </c>
      <c r="D2590" s="173">
        <v>44181.0</v>
      </c>
      <c r="E2590" s="135" t="s">
        <v>5046</v>
      </c>
      <c r="F2590" s="135" t="s">
        <v>498</v>
      </c>
      <c r="G2590" s="135" t="s">
        <v>1095</v>
      </c>
      <c r="H2590" s="189">
        <v>44203.0</v>
      </c>
      <c r="I2590" s="104">
        <v>15.0</v>
      </c>
      <c r="J2590" s="104" t="s">
        <v>497</v>
      </c>
      <c r="K2590" s="104" t="s">
        <v>498</v>
      </c>
      <c r="L2590" s="135"/>
      <c r="M2590" s="136"/>
      <c r="N2590" s="136"/>
      <c r="O2590" s="136"/>
      <c r="P2590" s="136"/>
      <c r="Q2590" s="136"/>
      <c r="R2590" s="136"/>
      <c r="S2590" s="136"/>
      <c r="T2590" s="136"/>
      <c r="U2590" s="136"/>
      <c r="V2590" s="136"/>
      <c r="W2590" s="136"/>
      <c r="X2590" s="136"/>
      <c r="Y2590" s="136"/>
      <c r="Z2590" s="136"/>
    </row>
    <row r="2591" ht="15.75" customHeight="1">
      <c r="A2591" s="113" t="s">
        <v>4263</v>
      </c>
      <c r="B2591" s="3" t="s">
        <v>5047</v>
      </c>
      <c r="C2591" s="135" t="s">
        <v>25</v>
      </c>
      <c r="D2591" s="112">
        <v>44181.0</v>
      </c>
      <c r="E2591" s="3" t="s">
        <v>5048</v>
      </c>
      <c r="F2591" s="3" t="s">
        <v>498</v>
      </c>
      <c r="G2591" s="3" t="s">
        <v>1092</v>
      </c>
      <c r="H2591" s="171">
        <v>44183.0</v>
      </c>
      <c r="I2591" s="113">
        <v>2.0</v>
      </c>
      <c r="J2591" s="104" t="s">
        <v>497</v>
      </c>
      <c r="K2591" s="104" t="s">
        <v>498</v>
      </c>
      <c r="L2591" s="3"/>
    </row>
    <row r="2592" ht="15.75" customHeight="1">
      <c r="A2592" s="113" t="s">
        <v>4263</v>
      </c>
      <c r="B2592" s="3" t="s">
        <v>5049</v>
      </c>
      <c r="C2592" s="135" t="s">
        <v>25</v>
      </c>
      <c r="D2592" s="112">
        <v>44181.0</v>
      </c>
      <c r="E2592" s="3" t="s">
        <v>5050</v>
      </c>
      <c r="F2592" s="3" t="s">
        <v>498</v>
      </c>
      <c r="G2592" s="3" t="s">
        <v>470</v>
      </c>
      <c r="H2592" s="171">
        <v>44183.0</v>
      </c>
      <c r="I2592" s="113">
        <v>2.0</v>
      </c>
      <c r="J2592" s="104" t="s">
        <v>497</v>
      </c>
      <c r="K2592" s="104" t="s">
        <v>498</v>
      </c>
      <c r="L2592" s="3"/>
    </row>
    <row r="2593" ht="15.75" customHeight="1">
      <c r="A2593" s="113" t="s">
        <v>4263</v>
      </c>
      <c r="B2593" s="3" t="s">
        <v>5051</v>
      </c>
      <c r="C2593" s="135" t="s">
        <v>25</v>
      </c>
      <c r="D2593" s="112">
        <v>44181.0</v>
      </c>
      <c r="E2593" s="3" t="s">
        <v>5052</v>
      </c>
      <c r="F2593" s="3" t="s">
        <v>498</v>
      </c>
      <c r="G2593" s="3" t="s">
        <v>1092</v>
      </c>
      <c r="H2593" s="171">
        <v>44183.0</v>
      </c>
      <c r="I2593" s="113">
        <v>2.0</v>
      </c>
      <c r="J2593" s="104" t="s">
        <v>497</v>
      </c>
      <c r="K2593" s="104" t="s">
        <v>498</v>
      </c>
      <c r="L2593" s="3"/>
    </row>
    <row r="2594" ht="15.75" customHeight="1">
      <c r="A2594" s="113" t="s">
        <v>4263</v>
      </c>
      <c r="B2594" s="3" t="s">
        <v>5053</v>
      </c>
      <c r="C2594" s="135" t="s">
        <v>25</v>
      </c>
      <c r="D2594" s="112">
        <v>44181.0</v>
      </c>
      <c r="E2594" s="3" t="s">
        <v>5054</v>
      </c>
      <c r="F2594" s="3" t="s">
        <v>498</v>
      </c>
      <c r="G2594" s="3" t="s">
        <v>1092</v>
      </c>
      <c r="H2594" s="171">
        <v>44186.0</v>
      </c>
      <c r="I2594" s="113">
        <v>3.0</v>
      </c>
      <c r="J2594" s="104" t="s">
        <v>497</v>
      </c>
      <c r="K2594" s="104" t="s">
        <v>498</v>
      </c>
      <c r="L2594" s="3"/>
    </row>
    <row r="2595" ht="15.75" customHeight="1">
      <c r="A2595" s="113" t="s">
        <v>4263</v>
      </c>
      <c r="B2595" s="3" t="s">
        <v>5055</v>
      </c>
      <c r="C2595" s="135" t="s">
        <v>25</v>
      </c>
      <c r="D2595" s="112">
        <v>44181.0</v>
      </c>
      <c r="E2595" s="155" t="s">
        <v>5056</v>
      </c>
      <c r="F2595" s="3" t="s">
        <v>498</v>
      </c>
      <c r="G2595" s="3" t="s">
        <v>1092</v>
      </c>
      <c r="H2595" s="171">
        <v>44186.0</v>
      </c>
      <c r="I2595" s="113">
        <v>3.0</v>
      </c>
      <c r="J2595" s="104" t="s">
        <v>497</v>
      </c>
      <c r="K2595" s="104" t="s">
        <v>498</v>
      </c>
      <c r="L2595" s="3"/>
    </row>
    <row r="2596" ht="15.75" customHeight="1">
      <c r="A2596" s="113" t="s">
        <v>4263</v>
      </c>
      <c r="B2596" s="3" t="s">
        <v>5057</v>
      </c>
      <c r="C2596" s="135" t="s">
        <v>25</v>
      </c>
      <c r="D2596" s="112">
        <v>44182.0</v>
      </c>
      <c r="E2596" s="155" t="s">
        <v>5058</v>
      </c>
      <c r="F2596" s="3" t="s">
        <v>498</v>
      </c>
      <c r="G2596" s="3" t="s">
        <v>1092</v>
      </c>
      <c r="H2596" s="171">
        <v>44186.0</v>
      </c>
      <c r="I2596" s="113">
        <v>2.0</v>
      </c>
      <c r="J2596" s="104" t="s">
        <v>497</v>
      </c>
      <c r="K2596" s="104" t="s">
        <v>498</v>
      </c>
      <c r="L2596" s="3"/>
    </row>
    <row r="2597" ht="15.75" customHeight="1">
      <c r="A2597" s="113" t="s">
        <v>4263</v>
      </c>
      <c r="B2597" s="3" t="s">
        <v>5059</v>
      </c>
      <c r="C2597" s="135" t="s">
        <v>25</v>
      </c>
      <c r="D2597" s="112">
        <v>44182.0</v>
      </c>
      <c r="E2597" s="3" t="s">
        <v>5060</v>
      </c>
      <c r="F2597" s="3" t="s">
        <v>498</v>
      </c>
      <c r="G2597" s="3" t="s">
        <v>1095</v>
      </c>
      <c r="H2597" s="171">
        <v>44186.0</v>
      </c>
      <c r="I2597" s="113">
        <v>2.0</v>
      </c>
      <c r="J2597" s="104" t="s">
        <v>497</v>
      </c>
      <c r="K2597" s="104" t="s">
        <v>498</v>
      </c>
      <c r="L2597" s="3"/>
    </row>
    <row r="2598" ht="15.75" customHeight="1">
      <c r="A2598" s="104" t="s">
        <v>4263</v>
      </c>
      <c r="B2598" s="135" t="s">
        <v>5061</v>
      </c>
      <c r="C2598" s="135" t="s">
        <v>25</v>
      </c>
      <c r="D2598" s="173">
        <v>44182.0</v>
      </c>
      <c r="E2598" s="135" t="s">
        <v>4002</v>
      </c>
      <c r="F2598" s="135" t="s">
        <v>498</v>
      </c>
      <c r="G2598" s="186" t="s">
        <v>1095</v>
      </c>
      <c r="H2598" s="175">
        <v>44193.0</v>
      </c>
      <c r="I2598" s="104">
        <v>7.0</v>
      </c>
      <c r="J2598" s="104" t="s">
        <v>497</v>
      </c>
      <c r="K2598" s="104" t="s">
        <v>498</v>
      </c>
      <c r="L2598" s="135"/>
      <c r="M2598" s="136"/>
      <c r="N2598" s="136"/>
      <c r="O2598" s="136"/>
      <c r="P2598" s="136"/>
      <c r="Q2598" s="136"/>
      <c r="R2598" s="136"/>
      <c r="S2598" s="136"/>
      <c r="T2598" s="136"/>
      <c r="U2598" s="136"/>
      <c r="V2598" s="136"/>
      <c r="W2598" s="136"/>
      <c r="X2598" s="136"/>
      <c r="Y2598" s="136"/>
      <c r="Z2598" s="136"/>
    </row>
    <row r="2599" ht="15.75" customHeight="1">
      <c r="A2599" s="215" t="s">
        <v>4263</v>
      </c>
      <c r="B2599" s="3" t="s">
        <v>5062</v>
      </c>
      <c r="C2599" s="135" t="s">
        <v>25</v>
      </c>
      <c r="D2599" s="112">
        <v>44182.0</v>
      </c>
      <c r="E2599" s="155" t="s">
        <v>5063</v>
      </c>
      <c r="F2599" s="3" t="s">
        <v>498</v>
      </c>
      <c r="G2599" s="3" t="s">
        <v>470</v>
      </c>
      <c r="H2599" s="171">
        <v>44186.0</v>
      </c>
      <c r="I2599" s="113">
        <v>2.0</v>
      </c>
      <c r="J2599" s="104" t="s">
        <v>497</v>
      </c>
      <c r="K2599" s="104" t="s">
        <v>498</v>
      </c>
      <c r="L2599" s="3"/>
    </row>
    <row r="2600" ht="15.75" customHeight="1">
      <c r="A2600" s="113" t="s">
        <v>4263</v>
      </c>
      <c r="B2600" s="3" t="s">
        <v>5064</v>
      </c>
      <c r="C2600" s="135" t="s">
        <v>25</v>
      </c>
      <c r="D2600" s="112">
        <v>44183.0</v>
      </c>
      <c r="E2600" s="3" t="s">
        <v>5065</v>
      </c>
      <c r="F2600" s="3" t="s">
        <v>498</v>
      </c>
      <c r="G2600" s="3" t="s">
        <v>470</v>
      </c>
      <c r="H2600" s="171">
        <v>44183.0</v>
      </c>
      <c r="I2600" s="113">
        <v>0.0</v>
      </c>
      <c r="J2600" s="104" t="s">
        <v>497</v>
      </c>
      <c r="K2600" s="104" t="s">
        <v>498</v>
      </c>
      <c r="L2600" s="192" t="s">
        <v>4284</v>
      </c>
    </row>
    <row r="2601" ht="15.75" customHeight="1">
      <c r="A2601" s="104" t="s">
        <v>4263</v>
      </c>
      <c r="B2601" s="135" t="s">
        <v>5066</v>
      </c>
      <c r="C2601" s="135" t="s">
        <v>25</v>
      </c>
      <c r="D2601" s="173">
        <v>44183.0</v>
      </c>
      <c r="E2601" s="135" t="s">
        <v>5067</v>
      </c>
      <c r="F2601" s="135" t="s">
        <v>498</v>
      </c>
      <c r="G2601" s="186" t="s">
        <v>1095</v>
      </c>
      <c r="H2601" s="175">
        <v>44186.0</v>
      </c>
      <c r="I2601" s="104">
        <v>1.0</v>
      </c>
      <c r="J2601" s="104" t="s">
        <v>497</v>
      </c>
      <c r="K2601" s="104" t="s">
        <v>498</v>
      </c>
      <c r="L2601" s="135"/>
      <c r="M2601" s="136"/>
      <c r="N2601" s="136"/>
      <c r="O2601" s="136"/>
      <c r="P2601" s="136"/>
      <c r="Q2601" s="136"/>
      <c r="R2601" s="136"/>
      <c r="S2601" s="136"/>
      <c r="T2601" s="136"/>
      <c r="U2601" s="136"/>
      <c r="V2601" s="136"/>
      <c r="W2601" s="136"/>
      <c r="X2601" s="136"/>
      <c r="Y2601" s="136"/>
      <c r="Z2601" s="136"/>
    </row>
    <row r="2602" ht="15.75" customHeight="1">
      <c r="A2602" s="104" t="s">
        <v>4263</v>
      </c>
      <c r="B2602" s="135" t="s">
        <v>5068</v>
      </c>
      <c r="C2602" s="135" t="s">
        <v>25</v>
      </c>
      <c r="D2602" s="173">
        <v>44183.0</v>
      </c>
      <c r="E2602" s="186" t="s">
        <v>5069</v>
      </c>
      <c r="F2602" s="135" t="s">
        <v>498</v>
      </c>
      <c r="G2602" s="135" t="s">
        <v>1092</v>
      </c>
      <c r="H2602" s="189">
        <v>44186.0</v>
      </c>
      <c r="I2602" s="104">
        <v>1.0</v>
      </c>
      <c r="J2602" s="104" t="s">
        <v>497</v>
      </c>
      <c r="K2602" s="104" t="s">
        <v>498</v>
      </c>
      <c r="L2602" s="135"/>
      <c r="M2602" s="136"/>
      <c r="N2602" s="136"/>
      <c r="O2602" s="136"/>
      <c r="P2602" s="136"/>
      <c r="Q2602" s="136"/>
      <c r="R2602" s="136"/>
      <c r="S2602" s="136"/>
      <c r="T2602" s="136"/>
      <c r="U2602" s="136"/>
      <c r="V2602" s="136"/>
      <c r="W2602" s="136"/>
      <c r="X2602" s="136"/>
      <c r="Y2602" s="136"/>
      <c r="Z2602" s="136"/>
    </row>
    <row r="2603" ht="15.75" customHeight="1">
      <c r="A2603" s="104" t="s">
        <v>4263</v>
      </c>
      <c r="B2603" s="135" t="s">
        <v>5070</v>
      </c>
      <c r="C2603" s="135" t="s">
        <v>25</v>
      </c>
      <c r="D2603" s="173">
        <v>44183.0</v>
      </c>
      <c r="E2603" s="186" t="s">
        <v>5071</v>
      </c>
      <c r="F2603" s="135" t="s">
        <v>498</v>
      </c>
      <c r="G2603" s="186" t="s">
        <v>1095</v>
      </c>
      <c r="H2603" s="175">
        <v>44187.0</v>
      </c>
      <c r="I2603" s="104">
        <v>2.0</v>
      </c>
      <c r="J2603" s="104" t="s">
        <v>497</v>
      </c>
      <c r="K2603" s="104" t="s">
        <v>498</v>
      </c>
      <c r="L2603" s="135"/>
      <c r="M2603" s="136"/>
      <c r="N2603" s="136"/>
      <c r="O2603" s="136"/>
      <c r="P2603" s="136"/>
      <c r="Q2603" s="136"/>
      <c r="R2603" s="136"/>
      <c r="S2603" s="136"/>
      <c r="T2603" s="136"/>
      <c r="U2603" s="136"/>
      <c r="V2603" s="136"/>
      <c r="W2603" s="136"/>
      <c r="X2603" s="136"/>
      <c r="Y2603" s="136"/>
      <c r="Z2603" s="136"/>
    </row>
    <row r="2604" ht="15.0" customHeight="1">
      <c r="A2604" s="104" t="s">
        <v>4263</v>
      </c>
      <c r="B2604" s="135" t="s">
        <v>5072</v>
      </c>
      <c r="C2604" s="135" t="s">
        <v>25</v>
      </c>
      <c r="D2604" s="173">
        <v>44183.0</v>
      </c>
      <c r="E2604" s="135" t="s">
        <v>5073</v>
      </c>
      <c r="F2604" s="135" t="s">
        <v>498</v>
      </c>
      <c r="G2604" s="186" t="s">
        <v>1095</v>
      </c>
      <c r="H2604" s="175">
        <v>44201.0</v>
      </c>
      <c r="I2604" s="104">
        <v>11.0</v>
      </c>
      <c r="J2604" s="104" t="s">
        <v>497</v>
      </c>
      <c r="K2604" s="104" t="s">
        <v>498</v>
      </c>
      <c r="L2604" s="135"/>
      <c r="M2604" s="136"/>
      <c r="N2604" s="136"/>
      <c r="O2604" s="136"/>
      <c r="P2604" s="136"/>
      <c r="Q2604" s="136"/>
      <c r="R2604" s="136"/>
      <c r="S2604" s="136"/>
      <c r="T2604" s="136"/>
      <c r="U2604" s="136"/>
      <c r="V2604" s="136"/>
      <c r="W2604" s="136"/>
      <c r="X2604" s="136"/>
      <c r="Y2604" s="136"/>
      <c r="Z2604" s="136"/>
    </row>
    <row r="2605" ht="15.0" customHeight="1">
      <c r="A2605" s="104" t="s">
        <v>4263</v>
      </c>
      <c r="B2605" s="135" t="s">
        <v>5074</v>
      </c>
      <c r="C2605" s="135" t="s">
        <v>25</v>
      </c>
      <c r="D2605" s="173">
        <v>44183.0</v>
      </c>
      <c r="E2605" s="135" t="s">
        <v>5075</v>
      </c>
      <c r="F2605" s="135" t="s">
        <v>498</v>
      </c>
      <c r="G2605" s="135" t="s">
        <v>1092</v>
      </c>
      <c r="H2605" s="189">
        <v>44186.0</v>
      </c>
      <c r="I2605" s="104">
        <v>1.0</v>
      </c>
      <c r="J2605" s="104" t="s">
        <v>497</v>
      </c>
      <c r="K2605" s="104" t="s">
        <v>498</v>
      </c>
      <c r="L2605" s="135"/>
      <c r="M2605" s="136"/>
      <c r="N2605" s="136"/>
      <c r="O2605" s="136"/>
      <c r="P2605" s="136"/>
      <c r="Q2605" s="136"/>
      <c r="R2605" s="136"/>
      <c r="S2605" s="136"/>
      <c r="T2605" s="136"/>
      <c r="U2605" s="136"/>
      <c r="V2605" s="136"/>
      <c r="W2605" s="136"/>
      <c r="X2605" s="136"/>
      <c r="Y2605" s="136"/>
      <c r="Z2605" s="136"/>
    </row>
    <row r="2606" ht="15.75" customHeight="1">
      <c r="A2606" s="113" t="s">
        <v>4263</v>
      </c>
      <c r="B2606" s="3" t="s">
        <v>5076</v>
      </c>
      <c r="C2606" s="135" t="s">
        <v>25</v>
      </c>
      <c r="D2606" s="112">
        <v>44184.0</v>
      </c>
      <c r="E2606" s="3" t="s">
        <v>5077</v>
      </c>
      <c r="F2606" s="3" t="s">
        <v>498</v>
      </c>
      <c r="G2606" s="192" t="s">
        <v>2802</v>
      </c>
      <c r="H2606" s="171">
        <v>44186.0</v>
      </c>
      <c r="I2606" s="113">
        <v>1.0</v>
      </c>
      <c r="J2606" s="104" t="s">
        <v>497</v>
      </c>
      <c r="K2606" s="104" t="s">
        <v>498</v>
      </c>
      <c r="L2606" s="192" t="s">
        <v>4284</v>
      </c>
    </row>
    <row r="2607" ht="15.75" customHeight="1">
      <c r="A2607" s="113" t="s">
        <v>4263</v>
      </c>
      <c r="B2607" s="3" t="s">
        <v>5078</v>
      </c>
      <c r="C2607" s="135" t="s">
        <v>25</v>
      </c>
      <c r="D2607" s="112">
        <v>44184.0</v>
      </c>
      <c r="E2607" s="3" t="s">
        <v>5079</v>
      </c>
      <c r="F2607" s="135" t="s">
        <v>498</v>
      </c>
      <c r="G2607" s="135" t="s">
        <v>1092</v>
      </c>
      <c r="H2607" s="189">
        <v>44186.0</v>
      </c>
      <c r="I2607" s="113">
        <v>1.0</v>
      </c>
      <c r="J2607" s="104" t="s">
        <v>497</v>
      </c>
      <c r="K2607" s="104" t="s">
        <v>498</v>
      </c>
      <c r="L2607" s="3"/>
    </row>
    <row r="2608" ht="15.75" customHeight="1">
      <c r="A2608" s="113" t="s">
        <v>4263</v>
      </c>
      <c r="B2608" s="3" t="s">
        <v>5080</v>
      </c>
      <c r="C2608" s="135" t="s">
        <v>25</v>
      </c>
      <c r="D2608" s="112">
        <v>44185.0</v>
      </c>
      <c r="E2608" s="3" t="s">
        <v>5081</v>
      </c>
      <c r="F2608" s="3" t="s">
        <v>498</v>
      </c>
      <c r="G2608" s="3" t="s">
        <v>1095</v>
      </c>
      <c r="H2608" s="171">
        <v>44186.0</v>
      </c>
      <c r="I2608" s="113">
        <v>1.0</v>
      </c>
      <c r="J2608" s="104" t="s">
        <v>497</v>
      </c>
      <c r="K2608" s="104" t="s">
        <v>498</v>
      </c>
      <c r="L2608" s="3"/>
    </row>
    <row r="2609" ht="15.75" customHeight="1">
      <c r="A2609" s="113" t="s">
        <v>4263</v>
      </c>
      <c r="B2609" s="3" t="s">
        <v>5082</v>
      </c>
      <c r="C2609" s="135" t="s">
        <v>25</v>
      </c>
      <c r="D2609" s="112">
        <v>44185.0</v>
      </c>
      <c r="E2609" s="3" t="s">
        <v>5083</v>
      </c>
      <c r="F2609" s="135" t="s">
        <v>498</v>
      </c>
      <c r="G2609" s="135" t="s">
        <v>1092</v>
      </c>
      <c r="H2609" s="189">
        <v>44186.0</v>
      </c>
      <c r="I2609" s="113">
        <v>1.0</v>
      </c>
      <c r="J2609" s="104" t="s">
        <v>497</v>
      </c>
      <c r="K2609" s="104" t="s">
        <v>498</v>
      </c>
      <c r="L2609" s="3"/>
    </row>
    <row r="2610" ht="15.75" customHeight="1">
      <c r="A2610" s="113" t="s">
        <v>4263</v>
      </c>
      <c r="B2610" s="3" t="s">
        <v>5084</v>
      </c>
      <c r="C2610" s="135" t="s">
        <v>25</v>
      </c>
      <c r="D2610" s="112">
        <v>44186.0</v>
      </c>
      <c r="E2610" s="3" t="s">
        <v>3969</v>
      </c>
      <c r="F2610" s="3" t="s">
        <v>498</v>
      </c>
      <c r="G2610" s="3" t="s">
        <v>470</v>
      </c>
      <c r="H2610" s="171">
        <v>44186.0</v>
      </c>
      <c r="I2610" s="113">
        <v>0.0</v>
      </c>
      <c r="J2610" s="104" t="s">
        <v>497</v>
      </c>
      <c r="K2610" s="104" t="s">
        <v>498</v>
      </c>
      <c r="L2610" s="3"/>
    </row>
    <row r="2611" ht="15.75" customHeight="1">
      <c r="A2611" s="113" t="s">
        <v>4263</v>
      </c>
      <c r="B2611" s="3" t="s">
        <v>5085</v>
      </c>
      <c r="C2611" s="135" t="s">
        <v>25</v>
      </c>
      <c r="D2611" s="112">
        <v>44186.0</v>
      </c>
      <c r="E2611" s="3" t="s">
        <v>5067</v>
      </c>
      <c r="F2611" s="3" t="s">
        <v>498</v>
      </c>
      <c r="G2611" s="3" t="s">
        <v>1095</v>
      </c>
      <c r="H2611" s="171">
        <v>44186.0</v>
      </c>
      <c r="I2611" s="113">
        <v>0.0</v>
      </c>
      <c r="J2611" s="104" t="s">
        <v>497</v>
      </c>
      <c r="K2611" s="104" t="s">
        <v>498</v>
      </c>
      <c r="L2611" s="3"/>
    </row>
    <row r="2612" ht="15.75" customHeight="1">
      <c r="A2612" s="113" t="s">
        <v>4263</v>
      </c>
      <c r="B2612" s="3" t="s">
        <v>5086</v>
      </c>
      <c r="C2612" s="135" t="s">
        <v>25</v>
      </c>
      <c r="D2612" s="112">
        <v>44186.0</v>
      </c>
      <c r="E2612" s="3" t="s">
        <v>5087</v>
      </c>
      <c r="F2612" s="135" t="s">
        <v>498</v>
      </c>
      <c r="G2612" s="135" t="s">
        <v>1092</v>
      </c>
      <c r="H2612" s="171">
        <v>44187.0</v>
      </c>
      <c r="I2612" s="113">
        <v>1.0</v>
      </c>
      <c r="J2612" s="104" t="s">
        <v>497</v>
      </c>
      <c r="K2612" s="104" t="s">
        <v>498</v>
      </c>
      <c r="L2612" s="3"/>
    </row>
    <row r="2613" ht="15.75" customHeight="1">
      <c r="A2613" s="216" t="s">
        <v>4263</v>
      </c>
      <c r="B2613" s="193" t="s">
        <v>5088</v>
      </c>
      <c r="C2613" s="135" t="s">
        <v>25</v>
      </c>
      <c r="D2613" s="112">
        <v>44186.0</v>
      </c>
      <c r="E2613" s="188" t="s">
        <v>5089</v>
      </c>
      <c r="F2613" s="3" t="s">
        <v>498</v>
      </c>
      <c r="G2613" s="3" t="s">
        <v>1095</v>
      </c>
      <c r="H2613" s="191">
        <v>44208.0</v>
      </c>
      <c r="I2613" s="208">
        <v>15.0</v>
      </c>
      <c r="J2613" s="104" t="s">
        <v>497</v>
      </c>
      <c r="K2613" s="104" t="s">
        <v>498</v>
      </c>
      <c r="L2613" s="135"/>
      <c r="M2613" s="136"/>
      <c r="N2613" s="136"/>
      <c r="O2613" s="136"/>
      <c r="P2613" s="136"/>
      <c r="Q2613" s="136"/>
      <c r="R2613" s="136"/>
      <c r="S2613" s="136"/>
      <c r="T2613" s="136"/>
      <c r="U2613" s="136"/>
      <c r="V2613" s="136"/>
      <c r="W2613" s="136"/>
      <c r="X2613" s="136"/>
      <c r="Y2613" s="136"/>
      <c r="Z2613" s="136"/>
    </row>
    <row r="2614" ht="15.75" customHeight="1">
      <c r="A2614" s="104" t="s">
        <v>4263</v>
      </c>
      <c r="B2614" s="135" t="s">
        <v>5090</v>
      </c>
      <c r="C2614" s="135" t="s">
        <v>25</v>
      </c>
      <c r="D2614" s="173">
        <v>44187.0</v>
      </c>
      <c r="E2614" s="186" t="s">
        <v>5091</v>
      </c>
      <c r="F2614" s="135" t="s">
        <v>498</v>
      </c>
      <c r="G2614" s="186" t="s">
        <v>470</v>
      </c>
      <c r="H2614" s="175">
        <v>44202.0</v>
      </c>
      <c r="I2614" s="104">
        <v>10.0</v>
      </c>
      <c r="J2614" s="104" t="s">
        <v>497</v>
      </c>
      <c r="K2614" s="104" t="s">
        <v>498</v>
      </c>
      <c r="L2614" s="135"/>
      <c r="M2614" s="136"/>
      <c r="N2614" s="136"/>
      <c r="O2614" s="136"/>
      <c r="P2614" s="136"/>
      <c r="Q2614" s="136"/>
      <c r="R2614" s="136"/>
      <c r="S2614" s="136"/>
      <c r="T2614" s="136"/>
      <c r="U2614" s="136"/>
      <c r="V2614" s="136"/>
      <c r="W2614" s="136"/>
      <c r="X2614" s="136"/>
      <c r="Y2614" s="136"/>
      <c r="Z2614" s="136"/>
    </row>
    <row r="2615" ht="15.75" customHeight="1">
      <c r="A2615" s="113" t="s">
        <v>4263</v>
      </c>
      <c r="B2615" s="3" t="s">
        <v>5092</v>
      </c>
      <c r="C2615" s="3" t="s">
        <v>25</v>
      </c>
      <c r="D2615" s="112">
        <v>44188.0</v>
      </c>
      <c r="E2615" s="3" t="s">
        <v>5093</v>
      </c>
      <c r="F2615" s="3" t="s">
        <v>498</v>
      </c>
      <c r="G2615" s="3" t="s">
        <v>1095</v>
      </c>
      <c r="H2615" s="171">
        <v>44193.0</v>
      </c>
      <c r="I2615" s="113">
        <v>3.0</v>
      </c>
      <c r="J2615" s="104" t="s">
        <v>497</v>
      </c>
      <c r="K2615" s="104" t="s">
        <v>498</v>
      </c>
      <c r="L2615" s="3"/>
    </row>
    <row r="2616" ht="15.75" customHeight="1">
      <c r="A2616" s="104" t="s">
        <v>4263</v>
      </c>
      <c r="B2616" s="135" t="s">
        <v>5094</v>
      </c>
      <c r="C2616" s="135" t="s">
        <v>25</v>
      </c>
      <c r="D2616" s="173">
        <v>44188.0</v>
      </c>
      <c r="E2616" s="135" t="s">
        <v>5095</v>
      </c>
      <c r="F2616" s="135" t="s">
        <v>498</v>
      </c>
      <c r="G2616" s="186" t="s">
        <v>470</v>
      </c>
      <c r="H2616" s="189">
        <v>44193.0</v>
      </c>
      <c r="I2616" s="104">
        <v>3.0</v>
      </c>
      <c r="J2616" s="104" t="s">
        <v>497</v>
      </c>
      <c r="K2616" s="104" t="s">
        <v>498</v>
      </c>
      <c r="L2616" s="135"/>
      <c r="M2616" s="136"/>
      <c r="N2616" s="136"/>
      <c r="O2616" s="136"/>
      <c r="P2616" s="136"/>
      <c r="Q2616" s="136"/>
      <c r="R2616" s="136"/>
      <c r="S2616" s="136"/>
      <c r="T2616" s="136"/>
      <c r="U2616" s="136"/>
      <c r="V2616" s="136"/>
      <c r="W2616" s="136"/>
      <c r="X2616" s="136"/>
      <c r="Y2616" s="136"/>
      <c r="Z2616" s="136"/>
    </row>
    <row r="2617" ht="15.75" customHeight="1">
      <c r="A2617" s="104" t="s">
        <v>4263</v>
      </c>
      <c r="B2617" s="135" t="s">
        <v>5096</v>
      </c>
      <c r="C2617" s="135" t="s">
        <v>25</v>
      </c>
      <c r="D2617" s="173">
        <v>44189.0</v>
      </c>
      <c r="E2617" s="135" t="s">
        <v>5097</v>
      </c>
      <c r="F2617" s="135" t="s">
        <v>498</v>
      </c>
      <c r="G2617" s="186" t="s">
        <v>1095</v>
      </c>
      <c r="H2617" s="175">
        <v>44201.0</v>
      </c>
      <c r="I2617" s="104">
        <v>7.0</v>
      </c>
      <c r="J2617" s="104" t="s">
        <v>497</v>
      </c>
      <c r="K2617" s="104" t="s">
        <v>498</v>
      </c>
      <c r="L2617" s="135"/>
      <c r="M2617" s="136"/>
      <c r="N2617" s="136"/>
      <c r="O2617" s="136"/>
      <c r="P2617" s="136"/>
      <c r="Q2617" s="136"/>
      <c r="R2617" s="136"/>
      <c r="S2617" s="136"/>
      <c r="T2617" s="136"/>
      <c r="U2617" s="136"/>
      <c r="V2617" s="136"/>
      <c r="W2617" s="136"/>
      <c r="X2617" s="136"/>
      <c r="Y2617" s="136"/>
      <c r="Z2617" s="136"/>
    </row>
    <row r="2618" ht="15.75" customHeight="1">
      <c r="A2618" s="113" t="s">
        <v>4263</v>
      </c>
      <c r="B2618" s="3" t="s">
        <v>5098</v>
      </c>
      <c r="C2618" s="3" t="s">
        <v>25</v>
      </c>
      <c r="D2618" s="112">
        <v>44190.0</v>
      </c>
      <c r="E2618" s="3" t="s">
        <v>5099</v>
      </c>
      <c r="F2618" s="3" t="s">
        <v>498</v>
      </c>
      <c r="G2618" s="186" t="s">
        <v>470</v>
      </c>
      <c r="H2618" s="171">
        <v>44193.0</v>
      </c>
      <c r="I2618" s="113">
        <v>1.0</v>
      </c>
      <c r="J2618" s="104" t="s">
        <v>497</v>
      </c>
      <c r="K2618" s="104" t="s">
        <v>498</v>
      </c>
      <c r="L2618" s="3"/>
    </row>
    <row r="2619" ht="15.75" customHeight="1">
      <c r="A2619" s="113" t="s">
        <v>4263</v>
      </c>
      <c r="B2619" s="3" t="s">
        <v>5100</v>
      </c>
      <c r="C2619" s="3" t="s">
        <v>25</v>
      </c>
      <c r="D2619" s="112">
        <v>44192.0</v>
      </c>
      <c r="E2619" s="3" t="s">
        <v>5101</v>
      </c>
      <c r="F2619" s="3" t="s">
        <v>498</v>
      </c>
      <c r="G2619" s="186" t="s">
        <v>470</v>
      </c>
      <c r="H2619" s="171">
        <v>44193.0</v>
      </c>
      <c r="I2619" s="113">
        <v>1.0</v>
      </c>
      <c r="J2619" s="104" t="s">
        <v>497</v>
      </c>
      <c r="K2619" s="104" t="s">
        <v>498</v>
      </c>
      <c r="L2619" s="3"/>
    </row>
    <row r="2620" ht="15.75" customHeight="1">
      <c r="A2620" s="113" t="s">
        <v>4263</v>
      </c>
      <c r="B2620" s="3" t="s">
        <v>5102</v>
      </c>
      <c r="C2620" s="3" t="s">
        <v>25</v>
      </c>
      <c r="D2620" s="112">
        <v>44192.0</v>
      </c>
      <c r="E2620" s="3" t="s">
        <v>5103</v>
      </c>
      <c r="F2620" s="3" t="s">
        <v>498</v>
      </c>
      <c r="G2620" s="3" t="s">
        <v>1095</v>
      </c>
      <c r="H2620" s="171">
        <v>44193.0</v>
      </c>
      <c r="I2620" s="113">
        <v>1.0</v>
      </c>
      <c r="J2620" s="104" t="s">
        <v>497</v>
      </c>
      <c r="K2620" s="104" t="s">
        <v>498</v>
      </c>
      <c r="L2620" s="3"/>
    </row>
    <row r="2621" ht="15.75" customHeight="1">
      <c r="A2621" s="209" t="s">
        <v>4263</v>
      </c>
      <c r="B2621" s="210" t="s">
        <v>5104</v>
      </c>
      <c r="C2621" s="210" t="s">
        <v>25</v>
      </c>
      <c r="D2621" s="211">
        <v>44192.0</v>
      </c>
      <c r="E2621" s="210" t="s">
        <v>5105</v>
      </c>
      <c r="F2621" s="210" t="s">
        <v>498</v>
      </c>
      <c r="G2621" s="212" t="s">
        <v>4299</v>
      </c>
      <c r="H2621" s="213" t="s">
        <v>3976</v>
      </c>
      <c r="I2621" s="209"/>
      <c r="J2621" s="209" t="s">
        <v>497</v>
      </c>
      <c r="K2621" s="209" t="s">
        <v>498</v>
      </c>
      <c r="L2621" s="210"/>
      <c r="M2621" s="214"/>
      <c r="N2621" s="214"/>
      <c r="O2621" s="214"/>
      <c r="P2621" s="214"/>
      <c r="Q2621" s="214"/>
      <c r="R2621" s="214"/>
      <c r="S2621" s="214"/>
      <c r="T2621" s="214"/>
      <c r="U2621" s="214"/>
      <c r="V2621" s="214"/>
      <c r="W2621" s="214"/>
      <c r="X2621" s="214"/>
      <c r="Y2621" s="214"/>
      <c r="Z2621" s="214"/>
    </row>
    <row r="2622" ht="15.75" customHeight="1">
      <c r="A2622" s="113" t="s">
        <v>4263</v>
      </c>
      <c r="B2622" s="3" t="s">
        <v>5106</v>
      </c>
      <c r="C2622" s="3" t="s">
        <v>25</v>
      </c>
      <c r="D2622" s="112">
        <v>44192.0</v>
      </c>
      <c r="E2622" s="155" t="s">
        <v>5107</v>
      </c>
      <c r="F2622" s="3" t="s">
        <v>498</v>
      </c>
      <c r="G2622" s="186" t="s">
        <v>470</v>
      </c>
      <c r="H2622" s="171">
        <v>44193.0</v>
      </c>
      <c r="I2622" s="215">
        <v>1.0</v>
      </c>
      <c r="J2622" s="104" t="s">
        <v>497</v>
      </c>
      <c r="K2622" s="104" t="s">
        <v>498</v>
      </c>
      <c r="L2622" s="3"/>
    </row>
    <row r="2623" ht="15.75" customHeight="1">
      <c r="A2623" s="113" t="s">
        <v>4263</v>
      </c>
      <c r="B2623" s="3" t="s">
        <v>5108</v>
      </c>
      <c r="C2623" s="3" t="s">
        <v>25</v>
      </c>
      <c r="D2623" s="112">
        <v>44193.0</v>
      </c>
      <c r="E2623" s="3" t="s">
        <v>5109</v>
      </c>
      <c r="F2623" s="3" t="s">
        <v>498</v>
      </c>
      <c r="G2623" s="3" t="s">
        <v>1095</v>
      </c>
      <c r="H2623" s="171">
        <v>44194.0</v>
      </c>
      <c r="I2623" s="113">
        <v>1.0</v>
      </c>
      <c r="J2623" s="104" t="s">
        <v>497</v>
      </c>
      <c r="K2623" s="104" t="s">
        <v>498</v>
      </c>
      <c r="L2623" s="3"/>
    </row>
    <row r="2624" ht="15.75" customHeight="1">
      <c r="A2624" s="209" t="s">
        <v>4263</v>
      </c>
      <c r="B2624" s="210" t="s">
        <v>5110</v>
      </c>
      <c r="C2624" s="210" t="s">
        <v>25</v>
      </c>
      <c r="D2624" s="211">
        <v>44193.0</v>
      </c>
      <c r="E2624" s="210" t="s">
        <v>1426</v>
      </c>
      <c r="F2624" s="210" t="s">
        <v>498</v>
      </c>
      <c r="G2624" s="210" t="s">
        <v>4299</v>
      </c>
      <c r="H2624" s="213" t="s">
        <v>3976</v>
      </c>
      <c r="I2624" s="209"/>
      <c r="J2624" s="209" t="s">
        <v>497</v>
      </c>
      <c r="K2624" s="209" t="s">
        <v>498</v>
      </c>
      <c r="L2624" s="210"/>
      <c r="M2624" s="214"/>
      <c r="N2624" s="214"/>
      <c r="O2624" s="214"/>
      <c r="P2624" s="214"/>
      <c r="Q2624" s="214"/>
      <c r="R2624" s="214"/>
      <c r="S2624" s="214"/>
      <c r="T2624" s="214"/>
      <c r="U2624" s="214"/>
      <c r="V2624" s="214"/>
      <c r="W2624" s="214"/>
      <c r="X2624" s="214"/>
      <c r="Y2624" s="214"/>
      <c r="Z2624" s="214"/>
    </row>
    <row r="2625" ht="15.75" customHeight="1">
      <c r="A2625" s="104" t="s">
        <v>4263</v>
      </c>
      <c r="B2625" s="135" t="s">
        <v>5111</v>
      </c>
      <c r="C2625" s="135" t="s">
        <v>25</v>
      </c>
      <c r="D2625" s="173">
        <v>44193.0</v>
      </c>
      <c r="E2625" s="135" t="s">
        <v>5112</v>
      </c>
      <c r="F2625" s="135" t="s">
        <v>498</v>
      </c>
      <c r="G2625" s="135" t="s">
        <v>1095</v>
      </c>
      <c r="H2625" s="189">
        <v>44201.0</v>
      </c>
      <c r="I2625" s="104">
        <v>5.0</v>
      </c>
      <c r="J2625" s="104" t="s">
        <v>497</v>
      </c>
      <c r="K2625" s="104" t="s">
        <v>498</v>
      </c>
      <c r="L2625" s="135"/>
      <c r="M2625" s="136"/>
      <c r="N2625" s="136"/>
      <c r="O2625" s="136"/>
      <c r="P2625" s="136"/>
      <c r="Q2625" s="136"/>
      <c r="R2625" s="136"/>
      <c r="S2625" s="136"/>
      <c r="T2625" s="136"/>
      <c r="U2625" s="136"/>
      <c r="V2625" s="136"/>
      <c r="W2625" s="136"/>
      <c r="X2625" s="136"/>
      <c r="Y2625" s="136"/>
      <c r="Z2625" s="136"/>
    </row>
    <row r="2626" ht="15.75" customHeight="1">
      <c r="A2626" s="113" t="s">
        <v>4263</v>
      </c>
      <c r="B2626" s="3" t="s">
        <v>5113</v>
      </c>
      <c r="C2626" s="3" t="s">
        <v>25</v>
      </c>
      <c r="D2626" s="112">
        <v>44193.0</v>
      </c>
      <c r="E2626" s="3" t="s">
        <v>5028</v>
      </c>
      <c r="F2626" s="3" t="s">
        <v>498</v>
      </c>
      <c r="G2626" s="3" t="s">
        <v>1095</v>
      </c>
      <c r="H2626" s="171">
        <v>44201.0</v>
      </c>
      <c r="I2626" s="113">
        <v>5.0</v>
      </c>
      <c r="J2626" s="104" t="s">
        <v>497</v>
      </c>
      <c r="K2626" s="104" t="s">
        <v>498</v>
      </c>
      <c r="L2626" s="3"/>
    </row>
    <row r="2627" ht="15.75" customHeight="1">
      <c r="A2627" s="113" t="s">
        <v>4263</v>
      </c>
      <c r="B2627" s="3" t="s">
        <v>5114</v>
      </c>
      <c r="C2627" s="3" t="s">
        <v>25</v>
      </c>
      <c r="D2627" s="112">
        <v>44193.0</v>
      </c>
      <c r="E2627" s="3" t="s">
        <v>5115</v>
      </c>
      <c r="F2627" s="3" t="s">
        <v>498</v>
      </c>
      <c r="G2627" s="3" t="s">
        <v>1092</v>
      </c>
      <c r="H2627" s="171">
        <v>44201.0</v>
      </c>
      <c r="I2627" s="113">
        <v>5.0</v>
      </c>
      <c r="J2627" s="104" t="s">
        <v>497</v>
      </c>
      <c r="K2627" s="104" t="s">
        <v>498</v>
      </c>
      <c r="L2627" s="3"/>
    </row>
    <row r="2628" ht="15.75" customHeight="1">
      <c r="A2628" s="113" t="s">
        <v>4263</v>
      </c>
      <c r="B2628" s="3" t="s">
        <v>5116</v>
      </c>
      <c r="C2628" s="3" t="s">
        <v>25</v>
      </c>
      <c r="D2628" s="112">
        <v>44194.0</v>
      </c>
      <c r="E2628" s="3" t="s">
        <v>5117</v>
      </c>
      <c r="F2628" s="3" t="s">
        <v>498</v>
      </c>
      <c r="G2628" s="3" t="s">
        <v>1092</v>
      </c>
      <c r="H2628" s="171">
        <v>44194.0</v>
      </c>
      <c r="I2628" s="113">
        <v>0.0</v>
      </c>
      <c r="J2628" s="104" t="s">
        <v>497</v>
      </c>
      <c r="K2628" s="104" t="s">
        <v>498</v>
      </c>
      <c r="L2628" s="3"/>
    </row>
    <row r="2629" ht="15.75" customHeight="1">
      <c r="A2629" s="113" t="s">
        <v>4263</v>
      </c>
      <c r="B2629" s="3" t="s">
        <v>5118</v>
      </c>
      <c r="C2629" s="3" t="s">
        <v>25</v>
      </c>
      <c r="D2629" s="112">
        <v>44194.0</v>
      </c>
      <c r="E2629" s="3" t="s">
        <v>5119</v>
      </c>
      <c r="F2629" s="3" t="s">
        <v>498</v>
      </c>
      <c r="G2629" s="3" t="s">
        <v>1092</v>
      </c>
      <c r="H2629" s="171">
        <v>44194.0</v>
      </c>
      <c r="I2629" s="113">
        <v>0.0</v>
      </c>
      <c r="J2629" s="104" t="s">
        <v>497</v>
      </c>
      <c r="K2629" s="104" t="s">
        <v>498</v>
      </c>
      <c r="L2629" s="3"/>
    </row>
    <row r="2630" ht="15.75" customHeight="1">
      <c r="A2630" s="209" t="s">
        <v>4263</v>
      </c>
      <c r="B2630" s="210" t="s">
        <v>5120</v>
      </c>
      <c r="C2630" s="210" t="s">
        <v>25</v>
      </c>
      <c r="D2630" s="211">
        <v>44194.0</v>
      </c>
      <c r="E2630" s="210" t="s">
        <v>5121</v>
      </c>
      <c r="F2630" s="210" t="s">
        <v>498</v>
      </c>
      <c r="G2630" s="210" t="s">
        <v>4268</v>
      </c>
      <c r="H2630" s="213" t="s">
        <v>3976</v>
      </c>
      <c r="I2630" s="209"/>
      <c r="J2630" s="209" t="s">
        <v>497</v>
      </c>
      <c r="K2630" s="209" t="s">
        <v>498</v>
      </c>
      <c r="L2630" s="210"/>
      <c r="M2630" s="214"/>
      <c r="N2630" s="214"/>
      <c r="O2630" s="214"/>
      <c r="P2630" s="214"/>
      <c r="Q2630" s="214"/>
      <c r="R2630" s="214"/>
      <c r="S2630" s="214"/>
      <c r="T2630" s="214"/>
      <c r="U2630" s="214"/>
      <c r="V2630" s="214"/>
      <c r="W2630" s="214"/>
      <c r="X2630" s="214"/>
      <c r="Y2630" s="214"/>
      <c r="Z2630" s="214"/>
    </row>
    <row r="2631" ht="15.75" customHeight="1">
      <c r="A2631" s="104" t="s">
        <v>4263</v>
      </c>
      <c r="B2631" s="135" t="s">
        <v>5122</v>
      </c>
      <c r="C2631" s="135" t="s">
        <v>25</v>
      </c>
      <c r="D2631" s="173">
        <v>44195.0</v>
      </c>
      <c r="E2631" s="135" t="s">
        <v>5123</v>
      </c>
      <c r="F2631" s="135" t="s">
        <v>498</v>
      </c>
      <c r="G2631" s="188" t="s">
        <v>1095</v>
      </c>
      <c r="H2631" s="191">
        <v>44209.0</v>
      </c>
      <c r="I2631" s="208">
        <v>9.0</v>
      </c>
      <c r="J2631" s="104" t="s">
        <v>497</v>
      </c>
      <c r="K2631" s="104" t="s">
        <v>498</v>
      </c>
      <c r="L2631" s="135"/>
      <c r="M2631" s="136"/>
      <c r="N2631" s="136"/>
      <c r="O2631" s="136"/>
      <c r="P2631" s="136"/>
      <c r="Q2631" s="136"/>
      <c r="R2631" s="136"/>
      <c r="S2631" s="136"/>
      <c r="T2631" s="136"/>
      <c r="U2631" s="136"/>
      <c r="V2631" s="136"/>
      <c r="W2631" s="136"/>
      <c r="X2631" s="136"/>
      <c r="Y2631" s="136"/>
      <c r="Z2631" s="136"/>
    </row>
    <row r="2632" ht="15.75" customHeight="1">
      <c r="A2632" s="209" t="s">
        <v>4263</v>
      </c>
      <c r="B2632" s="210" t="s">
        <v>5124</v>
      </c>
      <c r="C2632" s="210" t="s">
        <v>25</v>
      </c>
      <c r="D2632" s="211">
        <v>44195.0</v>
      </c>
      <c r="E2632" s="210" t="s">
        <v>5125</v>
      </c>
      <c r="F2632" s="210" t="s">
        <v>498</v>
      </c>
      <c r="G2632" s="212" t="s">
        <v>4299</v>
      </c>
      <c r="H2632" s="213" t="s">
        <v>3976</v>
      </c>
      <c r="I2632" s="209"/>
      <c r="J2632" s="209" t="s">
        <v>497</v>
      </c>
      <c r="K2632" s="209" t="s">
        <v>498</v>
      </c>
      <c r="L2632" s="210"/>
      <c r="M2632" s="214"/>
      <c r="N2632" s="214"/>
      <c r="O2632" s="214"/>
      <c r="P2632" s="214"/>
      <c r="Q2632" s="214"/>
      <c r="R2632" s="214"/>
      <c r="S2632" s="214"/>
      <c r="T2632" s="214"/>
      <c r="U2632" s="214"/>
      <c r="V2632" s="214"/>
      <c r="W2632" s="214"/>
      <c r="X2632" s="214"/>
      <c r="Y2632" s="214"/>
      <c r="Z2632" s="214"/>
    </row>
    <row r="2633" ht="15.75" customHeight="1">
      <c r="A2633" s="113" t="s">
        <v>5126</v>
      </c>
      <c r="B2633" s="3" t="s">
        <v>5127</v>
      </c>
      <c r="C2633" s="3" t="s">
        <v>25</v>
      </c>
      <c r="D2633" s="112">
        <v>44197.0</v>
      </c>
      <c r="E2633" s="3" t="s">
        <v>5128</v>
      </c>
      <c r="F2633" s="3" t="s">
        <v>498</v>
      </c>
      <c r="G2633" s="3" t="s">
        <v>470</v>
      </c>
      <c r="H2633" s="171">
        <v>44200.0</v>
      </c>
      <c r="I2633" s="113">
        <v>1.0</v>
      </c>
      <c r="J2633" s="104" t="s">
        <v>497</v>
      </c>
      <c r="K2633" s="104" t="s">
        <v>498</v>
      </c>
      <c r="L2633" s="3"/>
    </row>
    <row r="2634" ht="15.75" customHeight="1">
      <c r="A2634" s="209" t="s">
        <v>5126</v>
      </c>
      <c r="B2634" s="210" t="s">
        <v>5129</v>
      </c>
      <c r="C2634" s="210" t="s">
        <v>25</v>
      </c>
      <c r="D2634" s="211">
        <v>44197.0</v>
      </c>
      <c r="E2634" s="210" t="s">
        <v>5130</v>
      </c>
      <c r="F2634" s="210" t="s">
        <v>498</v>
      </c>
      <c r="G2634" s="212" t="s">
        <v>4299</v>
      </c>
      <c r="H2634" s="213" t="s">
        <v>3976</v>
      </c>
      <c r="I2634" s="209"/>
      <c r="J2634" s="209" t="s">
        <v>497</v>
      </c>
      <c r="K2634" s="209" t="s">
        <v>498</v>
      </c>
      <c r="L2634" s="210"/>
      <c r="M2634" s="214"/>
      <c r="N2634" s="214"/>
      <c r="O2634" s="214"/>
      <c r="P2634" s="214"/>
      <c r="Q2634" s="214"/>
      <c r="R2634" s="214"/>
      <c r="S2634" s="214"/>
      <c r="T2634" s="214"/>
      <c r="U2634" s="214"/>
      <c r="V2634" s="214"/>
      <c r="W2634" s="214"/>
      <c r="X2634" s="214"/>
      <c r="Y2634" s="214"/>
      <c r="Z2634" s="214"/>
    </row>
    <row r="2635" ht="15.75" customHeight="1">
      <c r="A2635" s="113" t="s">
        <v>5126</v>
      </c>
      <c r="B2635" s="3" t="s">
        <v>5131</v>
      </c>
      <c r="C2635" s="3" t="s">
        <v>25</v>
      </c>
      <c r="D2635" s="112">
        <v>44197.0</v>
      </c>
      <c r="E2635" s="3" t="s">
        <v>5132</v>
      </c>
      <c r="F2635" s="3" t="s">
        <v>498</v>
      </c>
      <c r="G2635" s="3" t="s">
        <v>1095</v>
      </c>
      <c r="H2635" s="171">
        <v>44200.0</v>
      </c>
      <c r="I2635" s="113"/>
      <c r="J2635" s="104"/>
      <c r="K2635" s="104"/>
      <c r="L2635" s="3"/>
    </row>
    <row r="2636" ht="15.75" customHeight="1">
      <c r="A2636" s="113" t="s">
        <v>5126</v>
      </c>
      <c r="B2636" s="3" t="s">
        <v>5133</v>
      </c>
      <c r="C2636" s="3" t="s">
        <v>25</v>
      </c>
      <c r="D2636" s="112">
        <v>44198.0</v>
      </c>
      <c r="E2636" s="3" t="s">
        <v>5134</v>
      </c>
      <c r="F2636" s="3" t="s">
        <v>498</v>
      </c>
      <c r="G2636" s="3" t="s">
        <v>1095</v>
      </c>
      <c r="H2636" s="171">
        <v>44200.0</v>
      </c>
      <c r="I2636" s="113">
        <v>1.0</v>
      </c>
      <c r="J2636" s="104" t="s">
        <v>497</v>
      </c>
      <c r="K2636" s="104" t="s">
        <v>498</v>
      </c>
      <c r="L2636" s="3"/>
    </row>
    <row r="2637" ht="15.75" customHeight="1">
      <c r="A2637" s="104" t="s">
        <v>5126</v>
      </c>
      <c r="B2637" s="135" t="s">
        <v>5135</v>
      </c>
      <c r="C2637" s="135" t="s">
        <v>25</v>
      </c>
      <c r="D2637" s="173">
        <v>44198.0</v>
      </c>
      <c r="E2637" s="135" t="s">
        <v>5136</v>
      </c>
      <c r="F2637" s="135" t="s">
        <v>498</v>
      </c>
      <c r="G2637" s="186" t="s">
        <v>1095</v>
      </c>
      <c r="H2637" s="175">
        <v>44207.0</v>
      </c>
      <c r="I2637" s="104">
        <v>5.0</v>
      </c>
      <c r="J2637" s="104" t="s">
        <v>497</v>
      </c>
      <c r="K2637" s="104" t="s">
        <v>498</v>
      </c>
      <c r="L2637" s="135"/>
      <c r="M2637" s="136"/>
      <c r="N2637" s="136"/>
      <c r="O2637" s="136"/>
      <c r="P2637" s="136"/>
      <c r="Q2637" s="136"/>
      <c r="R2637" s="136"/>
      <c r="S2637" s="136"/>
      <c r="T2637" s="136"/>
      <c r="U2637" s="136"/>
      <c r="V2637" s="136"/>
      <c r="W2637" s="136"/>
      <c r="X2637" s="136"/>
      <c r="Y2637" s="136"/>
      <c r="Z2637" s="136"/>
    </row>
    <row r="2638" ht="15.75" customHeight="1">
      <c r="A2638" s="104" t="s">
        <v>5126</v>
      </c>
      <c r="B2638" s="135" t="s">
        <v>5137</v>
      </c>
      <c r="C2638" s="135" t="s">
        <v>25</v>
      </c>
      <c r="D2638" s="173">
        <v>44198.0</v>
      </c>
      <c r="E2638" s="135" t="s">
        <v>5138</v>
      </c>
      <c r="F2638" s="135" t="s">
        <v>498</v>
      </c>
      <c r="G2638" s="186" t="s">
        <v>470</v>
      </c>
      <c r="H2638" s="175">
        <v>44207.0</v>
      </c>
      <c r="I2638" s="104">
        <v>5.0</v>
      </c>
      <c r="J2638" s="104" t="s">
        <v>497</v>
      </c>
      <c r="K2638" s="104" t="s">
        <v>498</v>
      </c>
      <c r="L2638" s="135"/>
      <c r="M2638" s="136"/>
      <c r="N2638" s="136"/>
      <c r="O2638" s="136"/>
      <c r="P2638" s="136"/>
      <c r="Q2638" s="136"/>
      <c r="R2638" s="136"/>
      <c r="S2638" s="136"/>
      <c r="T2638" s="136"/>
      <c r="U2638" s="136"/>
      <c r="V2638" s="136"/>
      <c r="W2638" s="136"/>
      <c r="X2638" s="136"/>
      <c r="Y2638" s="136"/>
      <c r="Z2638" s="136"/>
    </row>
    <row r="2639" ht="15.75" customHeight="1">
      <c r="A2639" s="113" t="s">
        <v>5126</v>
      </c>
      <c r="B2639" s="3" t="s">
        <v>5139</v>
      </c>
      <c r="C2639" s="3" t="s">
        <v>25</v>
      </c>
      <c r="D2639" s="112">
        <v>44199.0</v>
      </c>
      <c r="E2639" s="3" t="s">
        <v>2875</v>
      </c>
      <c r="F2639" s="3" t="s">
        <v>498</v>
      </c>
      <c r="G2639" s="3" t="s">
        <v>1092</v>
      </c>
      <c r="H2639" s="171">
        <v>44200.0</v>
      </c>
      <c r="I2639" s="113">
        <v>1.0</v>
      </c>
      <c r="J2639" s="104" t="s">
        <v>497</v>
      </c>
      <c r="K2639" s="104" t="s">
        <v>498</v>
      </c>
      <c r="L2639" s="3"/>
    </row>
    <row r="2640" ht="15.75" customHeight="1">
      <c r="A2640" s="209" t="s">
        <v>5126</v>
      </c>
      <c r="B2640" s="210" t="s">
        <v>5140</v>
      </c>
      <c r="C2640" s="210" t="s">
        <v>25</v>
      </c>
      <c r="D2640" s="211">
        <v>44199.0</v>
      </c>
      <c r="E2640" s="210" t="s">
        <v>5141</v>
      </c>
      <c r="F2640" s="210" t="s">
        <v>498</v>
      </c>
      <c r="G2640" s="212" t="s">
        <v>4299</v>
      </c>
      <c r="H2640" s="213" t="s">
        <v>3976</v>
      </c>
      <c r="I2640" s="209"/>
      <c r="J2640" s="209" t="s">
        <v>497</v>
      </c>
      <c r="K2640" s="209" t="s">
        <v>498</v>
      </c>
      <c r="L2640" s="210"/>
      <c r="M2640" s="214"/>
      <c r="N2640" s="214"/>
      <c r="O2640" s="214"/>
      <c r="P2640" s="214"/>
      <c r="Q2640" s="214"/>
      <c r="R2640" s="214"/>
      <c r="S2640" s="214"/>
      <c r="T2640" s="214"/>
      <c r="U2640" s="214"/>
      <c r="V2640" s="214"/>
      <c r="W2640" s="214"/>
      <c r="X2640" s="214"/>
      <c r="Y2640" s="214"/>
      <c r="Z2640" s="214"/>
    </row>
    <row r="2641" ht="15.75" customHeight="1">
      <c r="A2641" s="113" t="s">
        <v>5126</v>
      </c>
      <c r="B2641" s="3" t="s">
        <v>5142</v>
      </c>
      <c r="C2641" s="3" t="s">
        <v>25</v>
      </c>
      <c r="D2641" s="112">
        <v>44199.0</v>
      </c>
      <c r="E2641" s="3" t="s">
        <v>5143</v>
      </c>
      <c r="F2641" s="3" t="s">
        <v>498</v>
      </c>
      <c r="G2641" s="3" t="s">
        <v>1092</v>
      </c>
      <c r="H2641" s="171">
        <v>44200.0</v>
      </c>
      <c r="I2641" s="113">
        <v>1.0</v>
      </c>
      <c r="J2641" s="104" t="s">
        <v>497</v>
      </c>
      <c r="K2641" s="104" t="s">
        <v>498</v>
      </c>
      <c r="L2641" s="3"/>
    </row>
    <row r="2642" ht="15.75" customHeight="1">
      <c r="A2642" s="113" t="s">
        <v>5126</v>
      </c>
      <c r="B2642" s="3" t="s">
        <v>5144</v>
      </c>
      <c r="C2642" s="3" t="s">
        <v>25</v>
      </c>
      <c r="D2642" s="112">
        <v>44199.0</v>
      </c>
      <c r="E2642" s="3" t="s">
        <v>5145</v>
      </c>
      <c r="F2642" s="3" t="s">
        <v>498</v>
      </c>
      <c r="G2642" s="3" t="s">
        <v>1095</v>
      </c>
      <c r="H2642" s="171">
        <v>44201.0</v>
      </c>
      <c r="I2642" s="113">
        <v>2.0</v>
      </c>
      <c r="J2642" s="104" t="s">
        <v>497</v>
      </c>
      <c r="K2642" s="104" t="s">
        <v>498</v>
      </c>
      <c r="L2642" s="3"/>
    </row>
    <row r="2643" ht="15.75" customHeight="1">
      <c r="A2643" s="104" t="s">
        <v>5126</v>
      </c>
      <c r="B2643" s="135" t="s">
        <v>5146</v>
      </c>
      <c r="C2643" s="135" t="s">
        <v>25</v>
      </c>
      <c r="D2643" s="173">
        <v>44199.0</v>
      </c>
      <c r="E2643" s="135" t="s">
        <v>5147</v>
      </c>
      <c r="F2643" s="135" t="s">
        <v>498</v>
      </c>
      <c r="G2643" s="186" t="s">
        <v>1095</v>
      </c>
      <c r="H2643" s="175">
        <v>44203.0</v>
      </c>
      <c r="I2643" s="104">
        <v>4.0</v>
      </c>
      <c r="J2643" s="104" t="s">
        <v>497</v>
      </c>
      <c r="K2643" s="104" t="s">
        <v>498</v>
      </c>
      <c r="L2643" s="135"/>
      <c r="M2643" s="136"/>
      <c r="N2643" s="136"/>
      <c r="O2643" s="136"/>
      <c r="P2643" s="136"/>
      <c r="Q2643" s="136"/>
      <c r="R2643" s="136"/>
      <c r="S2643" s="136"/>
      <c r="T2643" s="136"/>
      <c r="U2643" s="136"/>
      <c r="V2643" s="136"/>
      <c r="W2643" s="136"/>
      <c r="X2643" s="136"/>
      <c r="Y2643" s="136"/>
      <c r="Z2643" s="136"/>
    </row>
    <row r="2644" ht="15.75" customHeight="1">
      <c r="A2644" s="209" t="s">
        <v>5126</v>
      </c>
      <c r="B2644" s="210" t="s">
        <v>5148</v>
      </c>
      <c r="C2644" s="210" t="s">
        <v>25</v>
      </c>
      <c r="D2644" s="211">
        <v>44199.0</v>
      </c>
      <c r="E2644" s="212" t="s">
        <v>5149</v>
      </c>
      <c r="F2644" s="210" t="s">
        <v>498</v>
      </c>
      <c r="G2644" s="212" t="s">
        <v>4299</v>
      </c>
      <c r="H2644" s="213" t="s">
        <v>3976</v>
      </c>
      <c r="I2644" s="209"/>
      <c r="J2644" s="209" t="s">
        <v>497</v>
      </c>
      <c r="K2644" s="209" t="s">
        <v>498</v>
      </c>
      <c r="L2644" s="210"/>
      <c r="M2644" s="214"/>
      <c r="N2644" s="214"/>
      <c r="O2644" s="214"/>
      <c r="P2644" s="214"/>
      <c r="Q2644" s="214"/>
      <c r="R2644" s="214"/>
      <c r="S2644" s="214"/>
      <c r="T2644" s="214"/>
      <c r="U2644" s="214"/>
      <c r="V2644" s="214"/>
      <c r="W2644" s="214"/>
      <c r="X2644" s="214"/>
      <c r="Y2644" s="214"/>
      <c r="Z2644" s="214"/>
    </row>
    <row r="2645" ht="15.75" customHeight="1">
      <c r="A2645" s="113" t="s">
        <v>5126</v>
      </c>
      <c r="B2645" s="3" t="s">
        <v>5150</v>
      </c>
      <c r="C2645" s="3" t="s">
        <v>25</v>
      </c>
      <c r="D2645" s="112">
        <v>44200.0</v>
      </c>
      <c r="E2645" s="3" t="s">
        <v>5151</v>
      </c>
      <c r="F2645" s="3" t="s">
        <v>498</v>
      </c>
      <c r="G2645" s="3" t="s">
        <v>1092</v>
      </c>
      <c r="H2645" s="171">
        <v>43834.0</v>
      </c>
      <c r="I2645" s="113">
        <v>1.0</v>
      </c>
      <c r="J2645" s="104" t="s">
        <v>497</v>
      </c>
      <c r="K2645" s="104" t="s">
        <v>498</v>
      </c>
      <c r="L2645" s="3"/>
    </row>
    <row r="2646" ht="15.75" customHeight="1">
      <c r="A2646" s="113" t="s">
        <v>5126</v>
      </c>
      <c r="B2646" s="3" t="s">
        <v>5152</v>
      </c>
      <c r="C2646" s="3" t="s">
        <v>25</v>
      </c>
      <c r="D2646" s="112">
        <v>44200.0</v>
      </c>
      <c r="E2646" s="3" t="s">
        <v>5153</v>
      </c>
      <c r="F2646" s="3" t="s">
        <v>498</v>
      </c>
      <c r="G2646" s="3" t="s">
        <v>5154</v>
      </c>
      <c r="H2646" s="171">
        <v>43834.0</v>
      </c>
      <c r="I2646" s="113">
        <v>0.0</v>
      </c>
      <c r="J2646" s="104" t="s">
        <v>497</v>
      </c>
      <c r="K2646" s="104" t="s">
        <v>498</v>
      </c>
      <c r="L2646" s="3"/>
    </row>
    <row r="2647" ht="15.75" customHeight="1">
      <c r="A2647" s="113" t="s">
        <v>5126</v>
      </c>
      <c r="B2647" s="3" t="s">
        <v>5155</v>
      </c>
      <c r="C2647" s="3" t="s">
        <v>25</v>
      </c>
      <c r="D2647" s="112">
        <v>44200.0</v>
      </c>
      <c r="E2647" s="3" t="s">
        <v>5156</v>
      </c>
      <c r="F2647" s="3" t="s">
        <v>498</v>
      </c>
      <c r="G2647" s="3" t="s">
        <v>1095</v>
      </c>
      <c r="H2647" s="171">
        <v>43834.0</v>
      </c>
      <c r="I2647" s="113">
        <v>0.0</v>
      </c>
      <c r="J2647" s="104" t="s">
        <v>497</v>
      </c>
      <c r="K2647" s="104" t="s">
        <v>498</v>
      </c>
      <c r="L2647" s="3"/>
    </row>
    <row r="2648" ht="15.75" customHeight="1">
      <c r="A2648" s="113" t="s">
        <v>5126</v>
      </c>
      <c r="B2648" s="182" t="s">
        <v>5157</v>
      </c>
      <c r="C2648" s="3" t="s">
        <v>25</v>
      </c>
      <c r="D2648" s="112">
        <v>44200.0</v>
      </c>
      <c r="E2648" s="182" t="s">
        <v>5158</v>
      </c>
      <c r="F2648" s="3" t="s">
        <v>498</v>
      </c>
      <c r="G2648" s="3" t="s">
        <v>1092</v>
      </c>
      <c r="H2648" s="217">
        <v>44201.0</v>
      </c>
      <c r="I2648" s="218">
        <v>1.0</v>
      </c>
      <c r="J2648" s="104" t="s">
        <v>497</v>
      </c>
      <c r="K2648" s="104" t="s">
        <v>498</v>
      </c>
    </row>
    <row r="2649" ht="15.75" customHeight="1">
      <c r="A2649" s="113" t="s">
        <v>5126</v>
      </c>
      <c r="B2649" s="3" t="s">
        <v>5159</v>
      </c>
      <c r="C2649" s="3" t="s">
        <v>25</v>
      </c>
      <c r="D2649" s="112">
        <v>44200.0</v>
      </c>
      <c r="E2649" s="3" t="s">
        <v>2062</v>
      </c>
      <c r="F2649" s="3" t="s">
        <v>498</v>
      </c>
      <c r="G2649" s="3" t="s">
        <v>1095</v>
      </c>
      <c r="H2649" s="171">
        <v>43834.0</v>
      </c>
      <c r="I2649" s="113">
        <v>0.0</v>
      </c>
      <c r="J2649" s="104" t="s">
        <v>497</v>
      </c>
      <c r="K2649" s="104" t="s">
        <v>498</v>
      </c>
      <c r="L2649" s="3"/>
    </row>
    <row r="2650" ht="15.75" customHeight="1">
      <c r="A2650" s="113" t="s">
        <v>5126</v>
      </c>
      <c r="B2650" s="3" t="s">
        <v>5160</v>
      </c>
      <c r="C2650" s="3" t="s">
        <v>25</v>
      </c>
      <c r="D2650" s="112">
        <v>44200.0</v>
      </c>
      <c r="E2650" s="3" t="s">
        <v>2062</v>
      </c>
      <c r="F2650" s="3" t="s">
        <v>498</v>
      </c>
      <c r="G2650" s="3" t="s">
        <v>1095</v>
      </c>
      <c r="H2650" s="171">
        <v>43834.0</v>
      </c>
      <c r="I2650" s="113">
        <v>0.0</v>
      </c>
      <c r="J2650" s="104" t="s">
        <v>497</v>
      </c>
      <c r="K2650" s="104" t="s">
        <v>498</v>
      </c>
      <c r="L2650" s="3"/>
    </row>
    <row r="2651" ht="15.75" customHeight="1">
      <c r="A2651" s="209" t="s">
        <v>5126</v>
      </c>
      <c r="B2651" s="210" t="s">
        <v>5161</v>
      </c>
      <c r="C2651" s="210" t="s">
        <v>25</v>
      </c>
      <c r="D2651" s="211">
        <v>44200.0</v>
      </c>
      <c r="E2651" s="210" t="s">
        <v>5162</v>
      </c>
      <c r="F2651" s="210" t="s">
        <v>498</v>
      </c>
      <c r="G2651" s="212" t="s">
        <v>4299</v>
      </c>
      <c r="H2651" s="213" t="s">
        <v>3976</v>
      </c>
      <c r="I2651" s="209"/>
      <c r="J2651" s="209" t="s">
        <v>497</v>
      </c>
      <c r="K2651" s="209" t="s">
        <v>498</v>
      </c>
      <c r="L2651" s="210"/>
      <c r="M2651" s="214"/>
      <c r="N2651" s="214"/>
      <c r="O2651" s="214"/>
      <c r="P2651" s="214"/>
      <c r="Q2651" s="214"/>
      <c r="R2651" s="214"/>
      <c r="S2651" s="214"/>
      <c r="T2651" s="214"/>
      <c r="U2651" s="214"/>
      <c r="V2651" s="214"/>
      <c r="W2651" s="214"/>
      <c r="X2651" s="214"/>
      <c r="Y2651" s="214"/>
      <c r="Z2651" s="214"/>
    </row>
    <row r="2652" ht="15.75" customHeight="1">
      <c r="A2652" s="104" t="s">
        <v>5126</v>
      </c>
      <c r="B2652" s="135" t="s">
        <v>5163</v>
      </c>
      <c r="C2652" s="135" t="s">
        <v>25</v>
      </c>
      <c r="D2652" s="173">
        <v>44201.0</v>
      </c>
      <c r="E2652" s="135" t="s">
        <v>5164</v>
      </c>
      <c r="F2652" s="135" t="s">
        <v>498</v>
      </c>
      <c r="G2652" s="186" t="s">
        <v>1095</v>
      </c>
      <c r="H2652" s="219" t="s">
        <v>3976</v>
      </c>
      <c r="I2652" s="104">
        <v>4.0</v>
      </c>
      <c r="J2652" s="104" t="s">
        <v>497</v>
      </c>
      <c r="K2652" s="104" t="s">
        <v>498</v>
      </c>
      <c r="L2652" s="135"/>
      <c r="M2652" s="136"/>
      <c r="N2652" s="136"/>
      <c r="O2652" s="136"/>
      <c r="P2652" s="136"/>
      <c r="Q2652" s="136"/>
      <c r="R2652" s="136"/>
      <c r="S2652" s="136"/>
      <c r="T2652" s="136"/>
      <c r="U2652" s="136"/>
      <c r="V2652" s="136"/>
      <c r="W2652" s="136"/>
      <c r="X2652" s="136"/>
      <c r="Y2652" s="136"/>
      <c r="Z2652" s="136"/>
    </row>
    <row r="2653" ht="15.75" customHeight="1">
      <c r="A2653" s="104" t="s">
        <v>5126</v>
      </c>
      <c r="B2653" s="135" t="s">
        <v>5165</v>
      </c>
      <c r="C2653" s="135" t="s">
        <v>25</v>
      </c>
      <c r="D2653" s="173">
        <v>44201.0</v>
      </c>
      <c r="E2653" s="135" t="s">
        <v>5166</v>
      </c>
      <c r="F2653" s="135" t="s">
        <v>498</v>
      </c>
      <c r="G2653" s="186" t="s">
        <v>1095</v>
      </c>
      <c r="H2653" s="175">
        <v>44207.0</v>
      </c>
      <c r="I2653" s="104">
        <v>4.0</v>
      </c>
      <c r="J2653" s="104" t="s">
        <v>497</v>
      </c>
      <c r="K2653" s="104" t="s">
        <v>498</v>
      </c>
      <c r="L2653" s="135"/>
      <c r="M2653" s="136"/>
      <c r="N2653" s="136"/>
      <c r="O2653" s="136"/>
      <c r="P2653" s="136"/>
      <c r="Q2653" s="136"/>
      <c r="R2653" s="136"/>
      <c r="S2653" s="136"/>
      <c r="T2653" s="136"/>
      <c r="U2653" s="136"/>
      <c r="V2653" s="136"/>
      <c r="W2653" s="136"/>
      <c r="X2653" s="136"/>
      <c r="Y2653" s="136"/>
      <c r="Z2653" s="136"/>
    </row>
    <row r="2654" ht="15.75" customHeight="1">
      <c r="A2654" s="177" t="s">
        <v>5126</v>
      </c>
      <c r="B2654" s="147" t="s">
        <v>5167</v>
      </c>
      <c r="C2654" s="147" t="s">
        <v>25</v>
      </c>
      <c r="D2654" s="178">
        <v>44201.0</v>
      </c>
      <c r="E2654" s="147" t="s">
        <v>3387</v>
      </c>
      <c r="F2654" s="147" t="s">
        <v>498</v>
      </c>
      <c r="G2654" s="147" t="s">
        <v>1092</v>
      </c>
      <c r="H2654" s="185">
        <v>44201.0</v>
      </c>
      <c r="I2654" s="177">
        <v>0.0</v>
      </c>
      <c r="J2654" s="177" t="s">
        <v>497</v>
      </c>
      <c r="K2654" s="177" t="s">
        <v>498</v>
      </c>
      <c r="L2654" s="147"/>
      <c r="M2654" s="148"/>
      <c r="N2654" s="148"/>
      <c r="O2654" s="148"/>
      <c r="P2654" s="148"/>
      <c r="Q2654" s="148"/>
      <c r="R2654" s="148"/>
      <c r="S2654" s="148"/>
      <c r="T2654" s="148"/>
      <c r="U2654" s="148"/>
      <c r="V2654" s="148"/>
      <c r="W2654" s="148"/>
      <c r="X2654" s="148"/>
      <c r="Y2654" s="148"/>
      <c r="Z2654" s="148"/>
    </row>
    <row r="2655" ht="15.75" customHeight="1">
      <c r="A2655" s="113" t="s">
        <v>5126</v>
      </c>
      <c r="B2655" s="3" t="s">
        <v>5168</v>
      </c>
      <c r="C2655" s="147" t="s">
        <v>25</v>
      </c>
      <c r="D2655" s="178">
        <v>44201.0</v>
      </c>
      <c r="E2655" s="3" t="s">
        <v>5169</v>
      </c>
      <c r="F2655" s="147" t="s">
        <v>498</v>
      </c>
      <c r="G2655" s="3" t="s">
        <v>1095</v>
      </c>
      <c r="H2655" s="185">
        <v>44201.0</v>
      </c>
      <c r="I2655" s="177">
        <v>0.0</v>
      </c>
      <c r="J2655" s="177" t="s">
        <v>497</v>
      </c>
      <c r="K2655" s="177" t="s">
        <v>498</v>
      </c>
      <c r="L2655" s="3"/>
    </row>
    <row r="2656" ht="15.75" customHeight="1">
      <c r="A2656" s="113" t="s">
        <v>5126</v>
      </c>
      <c r="B2656" s="3" t="s">
        <v>5170</v>
      </c>
      <c r="C2656" s="147" t="s">
        <v>25</v>
      </c>
      <c r="D2656" s="178">
        <v>44201.0</v>
      </c>
      <c r="E2656" s="3" t="s">
        <v>5171</v>
      </c>
      <c r="F2656" s="147" t="s">
        <v>498</v>
      </c>
      <c r="G2656" s="3" t="s">
        <v>1095</v>
      </c>
      <c r="H2656" s="185">
        <v>44201.0</v>
      </c>
      <c r="I2656" s="177">
        <v>0.0</v>
      </c>
      <c r="J2656" s="177" t="s">
        <v>497</v>
      </c>
      <c r="K2656" s="177" t="s">
        <v>498</v>
      </c>
      <c r="L2656" s="3"/>
    </row>
    <row r="2657" ht="15.75" customHeight="1">
      <c r="A2657" s="113" t="s">
        <v>5126</v>
      </c>
      <c r="B2657" s="3" t="s">
        <v>5172</v>
      </c>
      <c r="C2657" s="147" t="s">
        <v>25</v>
      </c>
      <c r="D2657" s="178">
        <v>44201.0</v>
      </c>
      <c r="E2657" s="3" t="s">
        <v>5173</v>
      </c>
      <c r="F2657" s="147" t="s">
        <v>498</v>
      </c>
      <c r="G2657" s="3" t="s">
        <v>5154</v>
      </c>
      <c r="H2657" s="171">
        <v>44202.0</v>
      </c>
      <c r="I2657" s="113">
        <v>1.0</v>
      </c>
      <c r="J2657" s="177" t="s">
        <v>497</v>
      </c>
      <c r="K2657" s="177" t="s">
        <v>498</v>
      </c>
      <c r="L2657" s="3"/>
    </row>
    <row r="2658" ht="15.75" customHeight="1">
      <c r="A2658" s="113" t="s">
        <v>5126</v>
      </c>
      <c r="B2658" s="3" t="s">
        <v>5174</v>
      </c>
      <c r="C2658" s="147" t="s">
        <v>25</v>
      </c>
      <c r="D2658" s="178">
        <v>44201.0</v>
      </c>
      <c r="E2658" s="3" t="s">
        <v>5175</v>
      </c>
      <c r="F2658" s="147" t="s">
        <v>498</v>
      </c>
      <c r="G2658" s="3" t="s">
        <v>1095</v>
      </c>
      <c r="H2658" s="171">
        <v>44202.0</v>
      </c>
      <c r="I2658" s="113">
        <v>1.0</v>
      </c>
      <c r="J2658" s="177" t="s">
        <v>497</v>
      </c>
      <c r="K2658" s="177" t="s">
        <v>498</v>
      </c>
      <c r="L2658" s="3"/>
    </row>
    <row r="2659" ht="15.75" customHeight="1">
      <c r="A2659" s="113" t="s">
        <v>5126</v>
      </c>
      <c r="B2659" s="3" t="s">
        <v>5176</v>
      </c>
      <c r="C2659" s="147" t="s">
        <v>25</v>
      </c>
      <c r="D2659" s="178">
        <v>44201.0</v>
      </c>
      <c r="E2659" s="3" t="s">
        <v>5177</v>
      </c>
      <c r="F2659" s="147" t="s">
        <v>498</v>
      </c>
      <c r="G2659" s="3" t="s">
        <v>470</v>
      </c>
      <c r="H2659" s="171">
        <v>44207.0</v>
      </c>
      <c r="I2659" s="113">
        <v>4.0</v>
      </c>
      <c r="J2659" s="177" t="s">
        <v>497</v>
      </c>
      <c r="K2659" s="177" t="s">
        <v>498</v>
      </c>
      <c r="L2659" s="3"/>
    </row>
    <row r="2660" ht="15.75" customHeight="1">
      <c r="A2660" s="113" t="s">
        <v>5126</v>
      </c>
      <c r="B2660" s="3" t="s">
        <v>5178</v>
      </c>
      <c r="C2660" s="147" t="s">
        <v>25</v>
      </c>
      <c r="D2660" s="178">
        <v>44201.0</v>
      </c>
      <c r="E2660" s="3" t="s">
        <v>5179</v>
      </c>
      <c r="F2660" s="147" t="s">
        <v>498</v>
      </c>
      <c r="G2660" s="147" t="s">
        <v>1092</v>
      </c>
      <c r="H2660" s="171">
        <v>44207.0</v>
      </c>
      <c r="I2660" s="113">
        <v>4.0</v>
      </c>
      <c r="J2660" s="177" t="s">
        <v>497</v>
      </c>
      <c r="K2660" s="177" t="s">
        <v>498</v>
      </c>
      <c r="L2660" s="3"/>
    </row>
    <row r="2661" ht="15.75" customHeight="1">
      <c r="A2661" s="113" t="s">
        <v>5126</v>
      </c>
      <c r="B2661" s="3" t="s">
        <v>5180</v>
      </c>
      <c r="C2661" s="147" t="s">
        <v>25</v>
      </c>
      <c r="D2661" s="112">
        <v>44202.0</v>
      </c>
      <c r="E2661" s="3" t="s">
        <v>3969</v>
      </c>
      <c r="F2661" s="147" t="s">
        <v>498</v>
      </c>
      <c r="G2661" s="3" t="s">
        <v>470</v>
      </c>
      <c r="H2661" s="171">
        <v>44203.0</v>
      </c>
      <c r="I2661" s="113">
        <v>0.0</v>
      </c>
      <c r="J2661" s="177" t="s">
        <v>497</v>
      </c>
      <c r="K2661" s="177" t="s">
        <v>498</v>
      </c>
      <c r="L2661" s="3"/>
    </row>
    <row r="2662" ht="15.75" customHeight="1">
      <c r="A2662" s="113" t="s">
        <v>5126</v>
      </c>
      <c r="B2662" s="3" t="s">
        <v>5181</v>
      </c>
      <c r="C2662" s="147" t="s">
        <v>25</v>
      </c>
      <c r="D2662" s="112">
        <v>44202.0</v>
      </c>
      <c r="E2662" s="3" t="s">
        <v>5182</v>
      </c>
      <c r="F2662" s="147" t="s">
        <v>498</v>
      </c>
      <c r="G2662" s="3" t="s">
        <v>1095</v>
      </c>
      <c r="H2662" s="171">
        <v>44203.0</v>
      </c>
      <c r="I2662" s="113">
        <v>1.0</v>
      </c>
      <c r="J2662" s="177" t="s">
        <v>497</v>
      </c>
      <c r="K2662" s="177" t="s">
        <v>498</v>
      </c>
      <c r="L2662" s="3"/>
    </row>
    <row r="2663" ht="15.75" customHeight="1">
      <c r="A2663" s="113" t="s">
        <v>5126</v>
      </c>
      <c r="B2663" s="3" t="s">
        <v>5183</v>
      </c>
      <c r="C2663" s="147" t="s">
        <v>25</v>
      </c>
      <c r="D2663" s="112">
        <v>44202.0</v>
      </c>
      <c r="E2663" s="3" t="s">
        <v>5005</v>
      </c>
      <c r="F2663" s="147" t="s">
        <v>498</v>
      </c>
      <c r="G2663" s="147" t="s">
        <v>1092</v>
      </c>
      <c r="H2663" s="171">
        <v>43837.0</v>
      </c>
      <c r="I2663" s="113">
        <v>1.0</v>
      </c>
      <c r="J2663" s="177" t="s">
        <v>497</v>
      </c>
      <c r="K2663" s="177" t="s">
        <v>498</v>
      </c>
      <c r="L2663" s="3"/>
    </row>
    <row r="2664" ht="15.75" customHeight="1">
      <c r="A2664" s="104" t="s">
        <v>5126</v>
      </c>
      <c r="B2664" s="135" t="s">
        <v>5184</v>
      </c>
      <c r="C2664" s="135" t="s">
        <v>25</v>
      </c>
      <c r="D2664" s="173">
        <v>44202.0</v>
      </c>
      <c r="E2664" s="135" t="s">
        <v>5185</v>
      </c>
      <c r="F2664" s="135" t="s">
        <v>498</v>
      </c>
      <c r="G2664" s="188" t="s">
        <v>1095</v>
      </c>
      <c r="H2664" s="191">
        <v>44209.0</v>
      </c>
      <c r="I2664" s="208">
        <v>5.0</v>
      </c>
      <c r="J2664" s="104" t="s">
        <v>497</v>
      </c>
      <c r="K2664" s="104" t="s">
        <v>498</v>
      </c>
      <c r="L2664" s="135"/>
      <c r="M2664" s="136"/>
      <c r="N2664" s="136"/>
      <c r="O2664" s="136"/>
      <c r="P2664" s="136"/>
      <c r="Q2664" s="136"/>
      <c r="R2664" s="136"/>
      <c r="S2664" s="136"/>
      <c r="T2664" s="136"/>
      <c r="U2664" s="136"/>
      <c r="V2664" s="136"/>
      <c r="W2664" s="136"/>
      <c r="X2664" s="136"/>
      <c r="Y2664" s="136"/>
      <c r="Z2664" s="136"/>
    </row>
    <row r="2665" ht="15.75" customHeight="1">
      <c r="A2665" s="104" t="s">
        <v>5126</v>
      </c>
      <c r="B2665" s="135" t="s">
        <v>5186</v>
      </c>
      <c r="C2665" s="135" t="s">
        <v>25</v>
      </c>
      <c r="D2665" s="173">
        <v>44202.0</v>
      </c>
      <c r="E2665" s="135" t="s">
        <v>5187</v>
      </c>
      <c r="F2665" s="135" t="s">
        <v>498</v>
      </c>
      <c r="G2665" s="188" t="s">
        <v>1095</v>
      </c>
      <c r="H2665" s="191">
        <v>44209.0</v>
      </c>
      <c r="I2665" s="208">
        <v>5.0</v>
      </c>
      <c r="J2665" s="104" t="s">
        <v>497</v>
      </c>
      <c r="K2665" s="104" t="s">
        <v>498</v>
      </c>
      <c r="L2665" s="135"/>
      <c r="M2665" s="136"/>
      <c r="N2665" s="136"/>
      <c r="O2665" s="136"/>
      <c r="P2665" s="136"/>
      <c r="Q2665" s="136"/>
      <c r="R2665" s="136"/>
      <c r="S2665" s="136"/>
      <c r="T2665" s="136"/>
      <c r="U2665" s="136"/>
      <c r="V2665" s="136"/>
      <c r="W2665" s="136"/>
      <c r="X2665" s="136"/>
      <c r="Y2665" s="136"/>
      <c r="Z2665" s="136"/>
    </row>
    <row r="2666" ht="15.75" customHeight="1">
      <c r="A2666" s="104" t="s">
        <v>5126</v>
      </c>
      <c r="B2666" s="135" t="s">
        <v>5188</v>
      </c>
      <c r="C2666" s="135" t="s">
        <v>25</v>
      </c>
      <c r="D2666" s="173">
        <v>44202.0</v>
      </c>
      <c r="E2666" s="135" t="s">
        <v>5189</v>
      </c>
      <c r="F2666" s="135" t="s">
        <v>498</v>
      </c>
      <c r="G2666" s="186" t="s">
        <v>470</v>
      </c>
      <c r="H2666" s="175">
        <v>44207.0</v>
      </c>
      <c r="I2666" s="104">
        <v>3.0</v>
      </c>
      <c r="J2666" s="104" t="s">
        <v>497</v>
      </c>
      <c r="K2666" s="104" t="s">
        <v>498</v>
      </c>
      <c r="L2666" s="135"/>
      <c r="M2666" s="136"/>
      <c r="N2666" s="136"/>
      <c r="O2666" s="136"/>
      <c r="P2666" s="136"/>
      <c r="Q2666" s="136"/>
      <c r="R2666" s="136"/>
      <c r="S2666" s="136"/>
      <c r="T2666" s="136"/>
      <c r="U2666" s="136"/>
      <c r="V2666" s="136"/>
      <c r="W2666" s="136"/>
      <c r="X2666" s="136"/>
      <c r="Y2666" s="136"/>
      <c r="Z2666" s="136"/>
    </row>
    <row r="2667" ht="15.75" customHeight="1">
      <c r="A2667" s="104" t="s">
        <v>5126</v>
      </c>
      <c r="B2667" s="135" t="s">
        <v>5190</v>
      </c>
      <c r="C2667" s="135" t="s">
        <v>25</v>
      </c>
      <c r="D2667" s="173">
        <v>44202.0</v>
      </c>
      <c r="E2667" s="135" t="s">
        <v>5191</v>
      </c>
      <c r="F2667" s="135" t="s">
        <v>498</v>
      </c>
      <c r="G2667" s="188" t="s">
        <v>1095</v>
      </c>
      <c r="H2667" s="191">
        <v>44210.0</v>
      </c>
      <c r="I2667" s="208">
        <v>5.0</v>
      </c>
      <c r="J2667" s="104" t="s">
        <v>497</v>
      </c>
      <c r="K2667" s="104" t="s">
        <v>498</v>
      </c>
      <c r="L2667" s="135"/>
      <c r="M2667" s="136"/>
      <c r="N2667" s="136"/>
      <c r="O2667" s="136"/>
      <c r="P2667" s="136"/>
      <c r="Q2667" s="136"/>
      <c r="R2667" s="136"/>
      <c r="S2667" s="136"/>
      <c r="T2667" s="136"/>
      <c r="U2667" s="136"/>
      <c r="V2667" s="136"/>
      <c r="W2667" s="136"/>
      <c r="X2667" s="136"/>
      <c r="Y2667" s="136"/>
      <c r="Z2667" s="136"/>
    </row>
    <row r="2668" ht="15.75" customHeight="1">
      <c r="A2668" s="104" t="s">
        <v>5126</v>
      </c>
      <c r="B2668" s="135" t="s">
        <v>5192</v>
      </c>
      <c r="C2668" s="135" t="s">
        <v>25</v>
      </c>
      <c r="D2668" s="173">
        <v>44202.0</v>
      </c>
      <c r="E2668" s="135" t="s">
        <v>5193</v>
      </c>
      <c r="F2668" s="135" t="s">
        <v>498</v>
      </c>
      <c r="G2668" s="188" t="s">
        <v>1095</v>
      </c>
      <c r="H2668" s="191">
        <v>44208.0</v>
      </c>
      <c r="I2668" s="208">
        <v>3.0</v>
      </c>
      <c r="J2668" s="104" t="s">
        <v>497</v>
      </c>
      <c r="K2668" s="104" t="s">
        <v>498</v>
      </c>
      <c r="L2668" s="135"/>
      <c r="M2668" s="136"/>
      <c r="N2668" s="136"/>
      <c r="O2668" s="136"/>
      <c r="P2668" s="136"/>
      <c r="Q2668" s="136"/>
      <c r="R2668" s="136"/>
      <c r="S2668" s="136"/>
      <c r="T2668" s="136"/>
      <c r="U2668" s="136"/>
      <c r="V2668" s="136"/>
      <c r="W2668" s="136"/>
      <c r="X2668" s="136"/>
      <c r="Y2668" s="136"/>
      <c r="Z2668" s="136"/>
    </row>
    <row r="2669" ht="15.75" customHeight="1">
      <c r="A2669" s="209" t="s">
        <v>5126</v>
      </c>
      <c r="B2669" s="210" t="s">
        <v>5194</v>
      </c>
      <c r="C2669" s="210" t="s">
        <v>25</v>
      </c>
      <c r="D2669" s="211">
        <v>44202.0</v>
      </c>
      <c r="E2669" s="210" t="s">
        <v>5195</v>
      </c>
      <c r="F2669" s="210" t="s">
        <v>498</v>
      </c>
      <c r="G2669" s="212" t="s">
        <v>4299</v>
      </c>
      <c r="H2669" s="213" t="s">
        <v>3976</v>
      </c>
      <c r="I2669" s="209"/>
      <c r="J2669" s="209" t="s">
        <v>497</v>
      </c>
      <c r="K2669" s="209" t="s">
        <v>498</v>
      </c>
      <c r="L2669" s="210"/>
      <c r="M2669" s="214"/>
      <c r="N2669" s="214"/>
      <c r="O2669" s="214"/>
      <c r="P2669" s="214"/>
      <c r="Q2669" s="214"/>
      <c r="R2669" s="214"/>
      <c r="S2669" s="214"/>
      <c r="T2669" s="214"/>
      <c r="U2669" s="214"/>
      <c r="V2669" s="214"/>
      <c r="W2669" s="214"/>
      <c r="X2669" s="214"/>
      <c r="Y2669" s="214"/>
      <c r="Z2669" s="214"/>
    </row>
    <row r="2670" ht="15.75" customHeight="1">
      <c r="A2670" s="209" t="s">
        <v>5126</v>
      </c>
      <c r="B2670" s="210" t="s">
        <v>5196</v>
      </c>
      <c r="C2670" s="210" t="s">
        <v>25</v>
      </c>
      <c r="D2670" s="211">
        <v>44202.0</v>
      </c>
      <c r="E2670" s="210" t="s">
        <v>5197</v>
      </c>
      <c r="F2670" s="210" t="s">
        <v>498</v>
      </c>
      <c r="G2670" s="212" t="s">
        <v>4299</v>
      </c>
      <c r="H2670" s="213" t="s">
        <v>3976</v>
      </c>
      <c r="I2670" s="209"/>
      <c r="J2670" s="209" t="s">
        <v>497</v>
      </c>
      <c r="K2670" s="209" t="s">
        <v>498</v>
      </c>
      <c r="L2670" s="210"/>
      <c r="M2670" s="214"/>
      <c r="N2670" s="214"/>
      <c r="O2670" s="214"/>
      <c r="P2670" s="214"/>
      <c r="Q2670" s="214"/>
      <c r="R2670" s="214"/>
      <c r="S2670" s="214"/>
      <c r="T2670" s="214"/>
      <c r="U2670" s="214"/>
      <c r="V2670" s="214"/>
      <c r="W2670" s="214"/>
      <c r="X2670" s="214"/>
      <c r="Y2670" s="214"/>
      <c r="Z2670" s="214"/>
    </row>
    <row r="2671" ht="15.75" customHeight="1">
      <c r="A2671" s="104" t="s">
        <v>5126</v>
      </c>
      <c r="B2671" s="135" t="s">
        <v>5198</v>
      </c>
      <c r="C2671" s="135" t="s">
        <v>25</v>
      </c>
      <c r="D2671" s="173">
        <v>44202.0</v>
      </c>
      <c r="E2671" s="135" t="s">
        <v>5199</v>
      </c>
      <c r="F2671" s="135" t="s">
        <v>498</v>
      </c>
      <c r="G2671" s="135" t="s">
        <v>470</v>
      </c>
      <c r="H2671" s="189">
        <v>44207.0</v>
      </c>
      <c r="I2671" s="104">
        <v>3.0</v>
      </c>
      <c r="J2671" s="104" t="s">
        <v>497</v>
      </c>
      <c r="K2671" s="104" t="s">
        <v>498</v>
      </c>
      <c r="L2671" s="135"/>
      <c r="M2671" s="136"/>
      <c r="N2671" s="136"/>
      <c r="O2671" s="136"/>
      <c r="P2671" s="136"/>
      <c r="Q2671" s="136"/>
      <c r="R2671" s="136"/>
      <c r="S2671" s="136"/>
      <c r="T2671" s="136"/>
      <c r="U2671" s="136"/>
      <c r="V2671" s="136"/>
      <c r="W2671" s="136"/>
      <c r="X2671" s="136"/>
      <c r="Y2671" s="136"/>
      <c r="Z2671" s="136"/>
    </row>
    <row r="2672" ht="15.75" customHeight="1">
      <c r="A2672" s="113" t="s">
        <v>5126</v>
      </c>
      <c r="B2672" s="3" t="s">
        <v>5200</v>
      </c>
      <c r="C2672" s="147" t="s">
        <v>25</v>
      </c>
      <c r="D2672" s="112">
        <v>44203.0</v>
      </c>
      <c r="E2672" s="3" t="s">
        <v>5201</v>
      </c>
      <c r="F2672" s="147" t="s">
        <v>498</v>
      </c>
      <c r="G2672" s="3" t="s">
        <v>5154</v>
      </c>
      <c r="H2672" s="171">
        <v>44203.0</v>
      </c>
      <c r="I2672" s="113">
        <v>0.0</v>
      </c>
      <c r="J2672" s="177" t="s">
        <v>497</v>
      </c>
      <c r="K2672" s="177" t="s">
        <v>498</v>
      </c>
      <c r="L2672" s="3"/>
    </row>
    <row r="2673" ht="15.75" customHeight="1">
      <c r="A2673" s="104" t="s">
        <v>5126</v>
      </c>
      <c r="B2673" s="135" t="s">
        <v>5202</v>
      </c>
      <c r="C2673" s="135" t="s">
        <v>25</v>
      </c>
      <c r="D2673" s="173">
        <v>44203.0</v>
      </c>
      <c r="E2673" s="135" t="s">
        <v>5203</v>
      </c>
      <c r="F2673" s="135" t="s">
        <v>498</v>
      </c>
      <c r="G2673" s="188" t="s">
        <v>1095</v>
      </c>
      <c r="H2673" s="191">
        <v>44209.0</v>
      </c>
      <c r="I2673" s="208">
        <v>3.0</v>
      </c>
      <c r="J2673" s="104" t="s">
        <v>497</v>
      </c>
      <c r="K2673" s="104" t="s">
        <v>498</v>
      </c>
      <c r="L2673" s="135"/>
      <c r="M2673" s="136"/>
      <c r="N2673" s="136"/>
      <c r="O2673" s="136"/>
      <c r="P2673" s="136"/>
      <c r="Q2673" s="136"/>
      <c r="R2673" s="136"/>
      <c r="S2673" s="136"/>
      <c r="T2673" s="136"/>
      <c r="U2673" s="136"/>
      <c r="V2673" s="136"/>
      <c r="W2673" s="136"/>
      <c r="X2673" s="136"/>
      <c r="Y2673" s="136"/>
      <c r="Z2673" s="136"/>
    </row>
    <row r="2674" ht="15.75" customHeight="1">
      <c r="A2674" s="104" t="s">
        <v>5126</v>
      </c>
      <c r="B2674" s="135" t="s">
        <v>5204</v>
      </c>
      <c r="C2674" s="135" t="s">
        <v>25</v>
      </c>
      <c r="D2674" s="173">
        <v>44203.0</v>
      </c>
      <c r="E2674" s="135" t="s">
        <v>5205</v>
      </c>
      <c r="F2674" s="135" t="s">
        <v>498</v>
      </c>
      <c r="G2674" s="188" t="s">
        <v>1095</v>
      </c>
      <c r="H2674" s="191">
        <v>44209.0</v>
      </c>
      <c r="I2674" s="208">
        <v>3.0</v>
      </c>
      <c r="J2674" s="104" t="s">
        <v>497</v>
      </c>
      <c r="K2674" s="104" t="s">
        <v>498</v>
      </c>
      <c r="L2674" s="135"/>
      <c r="M2674" s="136"/>
      <c r="N2674" s="136"/>
      <c r="O2674" s="136"/>
      <c r="P2674" s="136"/>
      <c r="Q2674" s="136"/>
      <c r="R2674" s="136"/>
      <c r="S2674" s="136"/>
      <c r="T2674" s="136"/>
      <c r="U2674" s="136"/>
      <c r="V2674" s="136"/>
      <c r="W2674" s="136"/>
      <c r="X2674" s="136"/>
      <c r="Y2674" s="136"/>
      <c r="Z2674" s="136"/>
    </row>
    <row r="2675" ht="15.75" customHeight="1">
      <c r="A2675" s="113" t="s">
        <v>5126</v>
      </c>
      <c r="B2675" s="3" t="s">
        <v>5206</v>
      </c>
      <c r="C2675" s="147" t="s">
        <v>25</v>
      </c>
      <c r="D2675" s="112">
        <v>44203.0</v>
      </c>
      <c r="E2675" s="3" t="s">
        <v>5207</v>
      </c>
      <c r="F2675" s="147" t="s">
        <v>498</v>
      </c>
      <c r="G2675" s="3" t="s">
        <v>1095</v>
      </c>
      <c r="H2675" s="171">
        <v>44207.0</v>
      </c>
      <c r="I2675" s="113">
        <v>2.0</v>
      </c>
      <c r="J2675" s="177" t="s">
        <v>497</v>
      </c>
      <c r="K2675" s="177" t="s">
        <v>498</v>
      </c>
      <c r="L2675" s="3"/>
    </row>
    <row r="2676" ht="15.75" customHeight="1">
      <c r="A2676" s="209" t="s">
        <v>5126</v>
      </c>
      <c r="B2676" s="210" t="s">
        <v>5208</v>
      </c>
      <c r="C2676" s="210" t="s">
        <v>25</v>
      </c>
      <c r="D2676" s="211">
        <v>44203.0</v>
      </c>
      <c r="E2676" s="210" t="s">
        <v>5209</v>
      </c>
      <c r="F2676" s="210" t="s">
        <v>498</v>
      </c>
      <c r="G2676" s="212" t="s">
        <v>4299</v>
      </c>
      <c r="H2676" s="213" t="s">
        <v>3976</v>
      </c>
      <c r="I2676" s="209"/>
      <c r="J2676" s="209" t="s">
        <v>497</v>
      </c>
      <c r="K2676" s="209" t="s">
        <v>498</v>
      </c>
      <c r="L2676" s="210"/>
      <c r="M2676" s="214"/>
      <c r="N2676" s="214"/>
      <c r="O2676" s="214"/>
      <c r="P2676" s="214"/>
      <c r="Q2676" s="214"/>
      <c r="R2676" s="214"/>
      <c r="S2676" s="214"/>
      <c r="T2676" s="214"/>
      <c r="U2676" s="214"/>
      <c r="V2676" s="214"/>
      <c r="W2676" s="214"/>
      <c r="X2676" s="214"/>
      <c r="Y2676" s="214"/>
      <c r="Z2676" s="214"/>
    </row>
    <row r="2677" ht="15.75" customHeight="1">
      <c r="A2677" s="209" t="s">
        <v>5126</v>
      </c>
      <c r="B2677" s="210" t="s">
        <v>5210</v>
      </c>
      <c r="C2677" s="210" t="s">
        <v>25</v>
      </c>
      <c r="D2677" s="211">
        <v>44203.0</v>
      </c>
      <c r="E2677" s="210" t="s">
        <v>5211</v>
      </c>
      <c r="F2677" s="210" t="s">
        <v>498</v>
      </c>
      <c r="G2677" s="212" t="s">
        <v>4299</v>
      </c>
      <c r="H2677" s="213" t="s">
        <v>3976</v>
      </c>
      <c r="I2677" s="209"/>
      <c r="J2677" s="209" t="s">
        <v>497</v>
      </c>
      <c r="K2677" s="209" t="s">
        <v>498</v>
      </c>
      <c r="L2677" s="210"/>
      <c r="M2677" s="214"/>
      <c r="N2677" s="214"/>
      <c r="O2677" s="214"/>
      <c r="P2677" s="214"/>
      <c r="Q2677" s="214"/>
      <c r="R2677" s="214"/>
      <c r="S2677" s="214"/>
      <c r="T2677" s="214"/>
      <c r="U2677" s="214"/>
      <c r="V2677" s="214"/>
      <c r="W2677" s="214"/>
      <c r="X2677" s="214"/>
      <c r="Y2677" s="214"/>
      <c r="Z2677" s="214"/>
    </row>
    <row r="2678" ht="15.75" customHeight="1">
      <c r="A2678" s="209" t="s">
        <v>5126</v>
      </c>
      <c r="B2678" s="210" t="s">
        <v>5212</v>
      </c>
      <c r="C2678" s="210" t="s">
        <v>25</v>
      </c>
      <c r="D2678" s="211">
        <v>44203.0</v>
      </c>
      <c r="E2678" s="210" t="s">
        <v>5213</v>
      </c>
      <c r="F2678" s="210" t="s">
        <v>498</v>
      </c>
      <c r="G2678" s="212" t="s">
        <v>4299</v>
      </c>
      <c r="H2678" s="213" t="s">
        <v>3976</v>
      </c>
      <c r="I2678" s="209"/>
      <c r="J2678" s="209" t="s">
        <v>497</v>
      </c>
      <c r="K2678" s="209" t="s">
        <v>498</v>
      </c>
      <c r="L2678" s="210"/>
      <c r="M2678" s="214"/>
      <c r="N2678" s="214"/>
      <c r="O2678" s="214"/>
      <c r="P2678" s="214"/>
      <c r="Q2678" s="214"/>
      <c r="R2678" s="214"/>
      <c r="S2678" s="214"/>
      <c r="T2678" s="214"/>
      <c r="U2678" s="214"/>
      <c r="V2678" s="214"/>
      <c r="W2678" s="214"/>
      <c r="X2678" s="214"/>
      <c r="Y2678" s="214"/>
      <c r="Z2678" s="214"/>
    </row>
    <row r="2679" ht="15.75" customHeight="1">
      <c r="A2679" s="113" t="s">
        <v>5126</v>
      </c>
      <c r="B2679" s="192" t="s">
        <v>5214</v>
      </c>
      <c r="C2679" s="147" t="s">
        <v>25</v>
      </c>
      <c r="D2679" s="112">
        <v>44203.0</v>
      </c>
      <c r="E2679" s="192" t="s">
        <v>1790</v>
      </c>
      <c r="F2679" s="147" t="s">
        <v>498</v>
      </c>
      <c r="G2679" s="3" t="s">
        <v>1095</v>
      </c>
      <c r="H2679" s="220">
        <v>44210.0</v>
      </c>
      <c r="I2679" s="215">
        <v>4.0</v>
      </c>
      <c r="J2679" s="177" t="s">
        <v>497</v>
      </c>
      <c r="K2679" s="177" t="s">
        <v>498</v>
      </c>
      <c r="L2679" s="3"/>
    </row>
    <row r="2680" ht="15.75" customHeight="1">
      <c r="A2680" s="113" t="s">
        <v>5126</v>
      </c>
      <c r="B2680" s="3" t="s">
        <v>5215</v>
      </c>
      <c r="C2680" s="147" t="s">
        <v>25</v>
      </c>
      <c r="D2680" s="112">
        <v>44204.0</v>
      </c>
      <c r="E2680" s="3" t="s">
        <v>5216</v>
      </c>
      <c r="F2680" s="147" t="s">
        <v>498</v>
      </c>
      <c r="G2680" s="3" t="s">
        <v>470</v>
      </c>
      <c r="H2680" s="171">
        <v>44207.0</v>
      </c>
      <c r="I2680" s="113">
        <v>1.0</v>
      </c>
      <c r="J2680" s="177" t="s">
        <v>497</v>
      </c>
      <c r="K2680" s="177" t="s">
        <v>498</v>
      </c>
      <c r="L2680" s="3"/>
    </row>
    <row r="2681" ht="15.75" customHeight="1">
      <c r="A2681" s="113" t="s">
        <v>5126</v>
      </c>
      <c r="B2681" s="3" t="s">
        <v>5217</v>
      </c>
      <c r="C2681" s="147" t="s">
        <v>25</v>
      </c>
      <c r="D2681" s="112">
        <v>44204.0</v>
      </c>
      <c r="E2681" s="3" t="s">
        <v>5218</v>
      </c>
      <c r="F2681" s="147" t="s">
        <v>498</v>
      </c>
      <c r="G2681" s="3" t="s">
        <v>470</v>
      </c>
      <c r="H2681" s="171">
        <v>44207.0</v>
      </c>
      <c r="I2681" s="113">
        <v>1.0</v>
      </c>
      <c r="J2681" s="177" t="s">
        <v>497</v>
      </c>
      <c r="K2681" s="177" t="s">
        <v>498</v>
      </c>
      <c r="L2681" s="3"/>
    </row>
    <row r="2682" ht="15.75" customHeight="1">
      <c r="A2682" s="209" t="s">
        <v>5126</v>
      </c>
      <c r="B2682" s="210" t="s">
        <v>5219</v>
      </c>
      <c r="C2682" s="210" t="s">
        <v>25</v>
      </c>
      <c r="D2682" s="211">
        <v>44204.0</v>
      </c>
      <c r="E2682" s="210" t="s">
        <v>5220</v>
      </c>
      <c r="F2682" s="210" t="s">
        <v>498</v>
      </c>
      <c r="G2682" s="212" t="s">
        <v>4299</v>
      </c>
      <c r="H2682" s="213" t="s">
        <v>3976</v>
      </c>
      <c r="I2682" s="209"/>
      <c r="J2682" s="209" t="s">
        <v>497</v>
      </c>
      <c r="K2682" s="209" t="s">
        <v>498</v>
      </c>
      <c r="L2682" s="210"/>
      <c r="M2682" s="214"/>
      <c r="N2682" s="214"/>
      <c r="O2682" s="214"/>
      <c r="P2682" s="214"/>
      <c r="Q2682" s="214"/>
      <c r="R2682" s="214"/>
      <c r="S2682" s="214"/>
      <c r="T2682" s="214"/>
      <c r="U2682" s="214"/>
      <c r="V2682" s="214"/>
      <c r="W2682" s="214"/>
      <c r="X2682" s="214"/>
      <c r="Y2682" s="214"/>
      <c r="Z2682" s="214"/>
    </row>
    <row r="2683" ht="15.75" customHeight="1">
      <c r="A2683" s="209" t="s">
        <v>5126</v>
      </c>
      <c r="B2683" s="210" t="s">
        <v>5221</v>
      </c>
      <c r="C2683" s="210" t="s">
        <v>25</v>
      </c>
      <c r="D2683" s="211">
        <v>44204.0</v>
      </c>
      <c r="E2683" s="210" t="s">
        <v>5222</v>
      </c>
      <c r="F2683" s="210" t="s">
        <v>498</v>
      </c>
      <c r="G2683" s="212" t="s">
        <v>4299</v>
      </c>
      <c r="H2683" s="213" t="s">
        <v>3976</v>
      </c>
      <c r="I2683" s="209"/>
      <c r="J2683" s="209" t="s">
        <v>497</v>
      </c>
      <c r="K2683" s="209" t="s">
        <v>498</v>
      </c>
      <c r="L2683" s="210"/>
      <c r="M2683" s="214"/>
      <c r="N2683" s="214"/>
      <c r="O2683" s="214"/>
      <c r="P2683" s="214"/>
      <c r="Q2683" s="214"/>
      <c r="R2683" s="214"/>
      <c r="S2683" s="214"/>
      <c r="T2683" s="214"/>
      <c r="U2683" s="214"/>
      <c r="V2683" s="214"/>
      <c r="W2683" s="214"/>
      <c r="X2683" s="214"/>
      <c r="Y2683" s="214"/>
      <c r="Z2683" s="214"/>
    </row>
    <row r="2684" ht="15.75" customHeight="1">
      <c r="A2684" s="104" t="s">
        <v>5126</v>
      </c>
      <c r="B2684" s="135" t="s">
        <v>5223</v>
      </c>
      <c r="C2684" s="135" t="s">
        <v>25</v>
      </c>
      <c r="D2684" s="173">
        <v>44204.0</v>
      </c>
      <c r="E2684" s="135" t="s">
        <v>5224</v>
      </c>
      <c r="F2684" s="135" t="s">
        <v>498</v>
      </c>
      <c r="G2684" s="188" t="s">
        <v>1092</v>
      </c>
      <c r="H2684" s="191">
        <v>44210.0</v>
      </c>
      <c r="I2684" s="208">
        <v>4.0</v>
      </c>
      <c r="J2684" s="104" t="s">
        <v>497</v>
      </c>
      <c r="K2684" s="104" t="s">
        <v>498</v>
      </c>
      <c r="L2684" s="135"/>
      <c r="M2684" s="136"/>
      <c r="N2684" s="136"/>
      <c r="O2684" s="136"/>
      <c r="P2684" s="136"/>
      <c r="Q2684" s="136"/>
      <c r="R2684" s="136"/>
      <c r="S2684" s="136"/>
      <c r="T2684" s="136"/>
      <c r="U2684" s="136"/>
      <c r="V2684" s="136"/>
      <c r="W2684" s="136"/>
      <c r="X2684" s="136"/>
      <c r="Y2684" s="136"/>
      <c r="Z2684" s="136"/>
    </row>
    <row r="2685" ht="15.75" customHeight="1">
      <c r="A2685" s="113" t="s">
        <v>5126</v>
      </c>
      <c r="B2685" s="3" t="s">
        <v>5225</v>
      </c>
      <c r="C2685" s="147" t="s">
        <v>25</v>
      </c>
      <c r="D2685" s="112">
        <v>44205.0</v>
      </c>
      <c r="E2685" s="3" t="s">
        <v>5226</v>
      </c>
      <c r="F2685" s="147" t="s">
        <v>498</v>
      </c>
      <c r="G2685" s="3" t="s">
        <v>470</v>
      </c>
      <c r="H2685" s="171">
        <v>44207.0</v>
      </c>
      <c r="I2685" s="113">
        <v>1.0</v>
      </c>
      <c r="J2685" s="177" t="s">
        <v>497</v>
      </c>
      <c r="K2685" s="177" t="s">
        <v>498</v>
      </c>
      <c r="L2685" s="3"/>
    </row>
    <row r="2686" ht="15.75" customHeight="1">
      <c r="A2686" s="104" t="s">
        <v>5126</v>
      </c>
      <c r="B2686" s="135" t="s">
        <v>5227</v>
      </c>
      <c r="C2686" s="135" t="s">
        <v>25</v>
      </c>
      <c r="D2686" s="173">
        <v>44205.0</v>
      </c>
      <c r="E2686" s="135" t="s">
        <v>5228</v>
      </c>
      <c r="F2686" s="135" t="s">
        <v>498</v>
      </c>
      <c r="G2686" s="188" t="s">
        <v>1092</v>
      </c>
      <c r="H2686" s="191">
        <v>44210.0</v>
      </c>
      <c r="I2686" s="208">
        <v>3.0</v>
      </c>
      <c r="J2686" s="104" t="s">
        <v>497</v>
      </c>
      <c r="K2686" s="104" t="s">
        <v>498</v>
      </c>
      <c r="L2686" s="135"/>
      <c r="M2686" s="221"/>
      <c r="N2686" s="221"/>
      <c r="O2686" s="221"/>
      <c r="P2686" s="221"/>
      <c r="Q2686" s="221"/>
      <c r="R2686" s="221"/>
      <c r="S2686" s="221"/>
      <c r="T2686" s="221"/>
      <c r="U2686" s="221"/>
      <c r="V2686" s="221"/>
      <c r="W2686" s="221"/>
      <c r="X2686" s="221"/>
      <c r="Y2686" s="221"/>
      <c r="Z2686" s="221"/>
    </row>
    <row r="2687" ht="15.75" customHeight="1">
      <c r="A2687" s="113" t="s">
        <v>5126</v>
      </c>
      <c r="B2687" s="3" t="s">
        <v>5229</v>
      </c>
      <c r="C2687" s="147" t="s">
        <v>25</v>
      </c>
      <c r="D2687" s="112">
        <v>44206.0</v>
      </c>
      <c r="E2687" s="3" t="s">
        <v>5230</v>
      </c>
      <c r="F2687" s="147" t="s">
        <v>498</v>
      </c>
      <c r="G2687" s="3" t="s">
        <v>1095</v>
      </c>
      <c r="H2687" s="171">
        <v>44207.0</v>
      </c>
      <c r="I2687" s="113">
        <v>1.0</v>
      </c>
      <c r="J2687" s="177" t="s">
        <v>497</v>
      </c>
      <c r="K2687" s="177" t="s">
        <v>498</v>
      </c>
      <c r="L2687" s="3"/>
    </row>
    <row r="2688" ht="15.75" customHeight="1">
      <c r="A2688" s="113" t="s">
        <v>5126</v>
      </c>
      <c r="B2688" s="3" t="s">
        <v>5231</v>
      </c>
      <c r="C2688" s="147" t="s">
        <v>25</v>
      </c>
      <c r="D2688" s="112">
        <v>44206.0</v>
      </c>
      <c r="E2688" s="3" t="s">
        <v>5232</v>
      </c>
      <c r="F2688" s="147" t="s">
        <v>498</v>
      </c>
      <c r="G2688" s="3" t="s">
        <v>1095</v>
      </c>
      <c r="H2688" s="171">
        <v>44207.0</v>
      </c>
      <c r="I2688" s="113">
        <v>1.0</v>
      </c>
      <c r="J2688" s="177" t="s">
        <v>497</v>
      </c>
      <c r="K2688" s="177" t="s">
        <v>498</v>
      </c>
      <c r="L2688" s="3"/>
    </row>
    <row r="2689" ht="15.75" customHeight="1">
      <c r="A2689" s="113" t="s">
        <v>5126</v>
      </c>
      <c r="B2689" s="3" t="s">
        <v>5233</v>
      </c>
      <c r="C2689" s="147" t="s">
        <v>25</v>
      </c>
      <c r="D2689" s="112">
        <v>44206.0</v>
      </c>
      <c r="E2689" s="3" t="s">
        <v>5234</v>
      </c>
      <c r="F2689" s="147" t="s">
        <v>498</v>
      </c>
      <c r="G2689" s="3" t="s">
        <v>1095</v>
      </c>
      <c r="H2689" s="171">
        <v>44207.0</v>
      </c>
      <c r="I2689" s="113">
        <v>1.0</v>
      </c>
      <c r="J2689" s="177" t="s">
        <v>497</v>
      </c>
      <c r="K2689" s="177" t="s">
        <v>498</v>
      </c>
      <c r="L2689" s="3"/>
    </row>
    <row r="2690" ht="15.75" customHeight="1">
      <c r="A2690" s="104" t="s">
        <v>5126</v>
      </c>
      <c r="B2690" s="135" t="s">
        <v>5235</v>
      </c>
      <c r="C2690" s="135" t="s">
        <v>25</v>
      </c>
      <c r="D2690" s="173">
        <v>44206.0</v>
      </c>
      <c r="E2690" s="135" t="s">
        <v>5236</v>
      </c>
      <c r="F2690" s="135" t="s">
        <v>498</v>
      </c>
      <c r="G2690" s="188" t="s">
        <v>1095</v>
      </c>
      <c r="H2690" s="191">
        <v>44209.0</v>
      </c>
      <c r="I2690" s="208">
        <v>2.0</v>
      </c>
      <c r="J2690" s="104" t="s">
        <v>497</v>
      </c>
      <c r="K2690" s="104" t="s">
        <v>498</v>
      </c>
      <c r="L2690" s="135"/>
      <c r="M2690" s="136"/>
      <c r="N2690" s="136"/>
      <c r="O2690" s="136"/>
      <c r="P2690" s="136"/>
      <c r="Q2690" s="136"/>
      <c r="R2690" s="136"/>
      <c r="S2690" s="136"/>
      <c r="T2690" s="136"/>
      <c r="U2690" s="136"/>
      <c r="V2690" s="136"/>
      <c r="W2690" s="136"/>
      <c r="X2690" s="136"/>
      <c r="Y2690" s="136"/>
      <c r="Z2690" s="136"/>
    </row>
    <row r="2691" ht="15.75" customHeight="1">
      <c r="A2691" s="113" t="s">
        <v>5126</v>
      </c>
      <c r="B2691" s="3" t="s">
        <v>5237</v>
      </c>
      <c r="C2691" s="147" t="s">
        <v>25</v>
      </c>
      <c r="D2691" s="112">
        <v>44206.0</v>
      </c>
      <c r="E2691" s="3" t="s">
        <v>5238</v>
      </c>
      <c r="F2691" s="147" t="s">
        <v>498</v>
      </c>
      <c r="G2691" s="147" t="s">
        <v>1092</v>
      </c>
      <c r="H2691" s="171">
        <v>44207.0</v>
      </c>
      <c r="I2691" s="113">
        <v>1.0</v>
      </c>
      <c r="J2691" s="177" t="s">
        <v>497</v>
      </c>
      <c r="K2691" s="177" t="s">
        <v>498</v>
      </c>
      <c r="L2691" s="3"/>
    </row>
    <row r="2692" ht="15.75" customHeight="1">
      <c r="A2692" s="113" t="s">
        <v>5126</v>
      </c>
      <c r="B2692" s="3" t="s">
        <v>5239</v>
      </c>
      <c r="C2692" s="147" t="s">
        <v>25</v>
      </c>
      <c r="D2692" s="112">
        <v>44206.0</v>
      </c>
      <c r="E2692" s="3" t="s">
        <v>5240</v>
      </c>
      <c r="F2692" s="147" t="s">
        <v>498</v>
      </c>
      <c r="G2692" s="147" t="s">
        <v>1092</v>
      </c>
      <c r="H2692" s="171">
        <v>44207.0</v>
      </c>
      <c r="I2692" s="113">
        <v>1.0</v>
      </c>
      <c r="J2692" s="177" t="s">
        <v>497</v>
      </c>
      <c r="K2692" s="177" t="s">
        <v>498</v>
      </c>
      <c r="L2692" s="3"/>
    </row>
    <row r="2693" ht="15.75" customHeight="1">
      <c r="A2693" s="104" t="s">
        <v>5126</v>
      </c>
      <c r="B2693" s="135" t="s">
        <v>5241</v>
      </c>
      <c r="C2693" s="135" t="s">
        <v>25</v>
      </c>
      <c r="D2693" s="173">
        <v>44206.0</v>
      </c>
      <c r="E2693" s="135" t="s">
        <v>5242</v>
      </c>
      <c r="F2693" s="135" t="s">
        <v>498</v>
      </c>
      <c r="G2693" s="135" t="s">
        <v>1092</v>
      </c>
      <c r="H2693" s="191">
        <v>44210.0</v>
      </c>
      <c r="I2693" s="208">
        <v>2.0</v>
      </c>
      <c r="J2693" s="104" t="s">
        <v>497</v>
      </c>
      <c r="K2693" s="104" t="s">
        <v>498</v>
      </c>
      <c r="L2693" s="135"/>
      <c r="M2693" s="136"/>
      <c r="N2693" s="136"/>
      <c r="O2693" s="136"/>
      <c r="P2693" s="136"/>
      <c r="Q2693" s="136"/>
      <c r="R2693" s="136"/>
      <c r="S2693" s="136"/>
      <c r="T2693" s="136"/>
      <c r="U2693" s="136"/>
      <c r="V2693" s="136"/>
      <c r="W2693" s="136"/>
      <c r="X2693" s="136"/>
      <c r="Y2693" s="136"/>
      <c r="Z2693" s="136"/>
    </row>
    <row r="2694" ht="15.75" customHeight="1">
      <c r="A2694" s="113" t="s">
        <v>5126</v>
      </c>
      <c r="B2694" s="3" t="s">
        <v>5243</v>
      </c>
      <c r="C2694" s="147" t="s">
        <v>25</v>
      </c>
      <c r="D2694" s="112">
        <v>44207.0</v>
      </c>
      <c r="E2694" s="3" t="s">
        <v>5244</v>
      </c>
      <c r="F2694" s="147" t="s">
        <v>498</v>
      </c>
      <c r="G2694" s="3" t="s">
        <v>1095</v>
      </c>
      <c r="H2694" s="171">
        <v>44207.0</v>
      </c>
      <c r="I2694" s="113">
        <v>0.0</v>
      </c>
      <c r="J2694" s="177" t="s">
        <v>497</v>
      </c>
      <c r="K2694" s="177" t="s">
        <v>498</v>
      </c>
      <c r="L2694" s="3"/>
    </row>
    <row r="2695" ht="15.75" customHeight="1">
      <c r="A2695" s="113" t="s">
        <v>5126</v>
      </c>
      <c r="B2695" s="192" t="s">
        <v>5245</v>
      </c>
      <c r="C2695" s="147" t="s">
        <v>25</v>
      </c>
      <c r="D2695" s="112">
        <v>44207.0</v>
      </c>
      <c r="E2695" s="3" t="s">
        <v>5246</v>
      </c>
      <c r="F2695" s="147" t="s">
        <v>498</v>
      </c>
      <c r="G2695" s="3" t="s">
        <v>1516</v>
      </c>
      <c r="H2695" s="3" t="s">
        <v>3976</v>
      </c>
      <c r="I2695" s="113"/>
      <c r="J2695" s="177" t="s">
        <v>497</v>
      </c>
      <c r="K2695" s="177" t="s">
        <v>498</v>
      </c>
      <c r="L2695" s="3"/>
    </row>
    <row r="2696" ht="15.75" customHeight="1">
      <c r="A2696" s="113" t="s">
        <v>5126</v>
      </c>
      <c r="B2696" s="192" t="s">
        <v>5247</v>
      </c>
      <c r="C2696" s="147" t="s">
        <v>25</v>
      </c>
      <c r="D2696" s="112">
        <v>44207.0</v>
      </c>
      <c r="E2696" s="192" t="s">
        <v>5248</v>
      </c>
      <c r="F2696" s="192" t="s">
        <v>498</v>
      </c>
      <c r="G2696" s="192" t="s">
        <v>470</v>
      </c>
      <c r="H2696" s="220">
        <v>44208.0</v>
      </c>
      <c r="I2696" s="215">
        <v>1.0</v>
      </c>
      <c r="J2696" s="177" t="s">
        <v>497</v>
      </c>
      <c r="K2696" s="177" t="s">
        <v>498</v>
      </c>
      <c r="L2696" s="192" t="s">
        <v>5249</v>
      </c>
    </row>
    <row r="2697" ht="15.75" customHeight="1">
      <c r="A2697" s="113" t="s">
        <v>5126</v>
      </c>
      <c r="B2697" s="192" t="s">
        <v>5250</v>
      </c>
      <c r="C2697" s="147" t="s">
        <v>25</v>
      </c>
      <c r="D2697" s="112">
        <v>44207.0</v>
      </c>
      <c r="E2697" s="192" t="s">
        <v>5251</v>
      </c>
      <c r="F2697" s="147" t="s">
        <v>498</v>
      </c>
      <c r="G2697" s="3" t="s">
        <v>1095</v>
      </c>
      <c r="H2697" s="220">
        <v>44208.0</v>
      </c>
      <c r="I2697" s="215">
        <v>1.0</v>
      </c>
      <c r="J2697" s="177" t="s">
        <v>497</v>
      </c>
      <c r="K2697" s="177" t="s">
        <v>498</v>
      </c>
      <c r="L2697" s="3"/>
    </row>
    <row r="2698" ht="15.75" customHeight="1">
      <c r="A2698" s="113" t="s">
        <v>5126</v>
      </c>
      <c r="B2698" s="192" t="s">
        <v>5252</v>
      </c>
      <c r="C2698" s="147" t="s">
        <v>25</v>
      </c>
      <c r="D2698" s="114">
        <v>44207.0</v>
      </c>
      <c r="E2698" s="170" t="s">
        <v>5253</v>
      </c>
      <c r="F2698" s="192" t="s">
        <v>498</v>
      </c>
      <c r="G2698" s="192" t="s">
        <v>470</v>
      </c>
      <c r="H2698" s="220">
        <v>44209.0</v>
      </c>
      <c r="I2698" s="215">
        <v>2.0</v>
      </c>
      <c r="J2698" s="177" t="s">
        <v>497</v>
      </c>
      <c r="K2698" s="177" t="s">
        <v>498</v>
      </c>
      <c r="L2698" s="192"/>
    </row>
    <row r="2699" ht="15.75" customHeight="1">
      <c r="A2699" s="113" t="s">
        <v>5126</v>
      </c>
      <c r="B2699" s="192" t="s">
        <v>5254</v>
      </c>
      <c r="C2699" s="147" t="s">
        <v>25</v>
      </c>
      <c r="D2699" s="114">
        <v>44207.0</v>
      </c>
      <c r="E2699" s="170" t="s">
        <v>2062</v>
      </c>
      <c r="F2699" s="147" t="s">
        <v>498</v>
      </c>
      <c r="G2699" s="3" t="s">
        <v>1095</v>
      </c>
      <c r="H2699" s="220">
        <v>44210.0</v>
      </c>
      <c r="I2699" s="215">
        <v>3.0</v>
      </c>
      <c r="J2699" s="177" t="s">
        <v>497</v>
      </c>
      <c r="K2699" s="177" t="s">
        <v>498</v>
      </c>
      <c r="L2699" s="192"/>
    </row>
    <row r="2700" ht="15.75" customHeight="1">
      <c r="A2700" s="209" t="s">
        <v>5126</v>
      </c>
      <c r="B2700" s="222" t="s">
        <v>5245</v>
      </c>
      <c r="C2700" s="210" t="s">
        <v>25</v>
      </c>
      <c r="D2700" s="223">
        <v>44207.0</v>
      </c>
      <c r="E2700" s="224" t="s">
        <v>5246</v>
      </c>
      <c r="F2700" s="210" t="s">
        <v>498</v>
      </c>
      <c r="G2700" s="212" t="s">
        <v>4299</v>
      </c>
      <c r="H2700" s="213" t="s">
        <v>3976</v>
      </c>
      <c r="I2700" s="209"/>
      <c r="J2700" s="209" t="s">
        <v>497</v>
      </c>
      <c r="K2700" s="209" t="s">
        <v>498</v>
      </c>
      <c r="L2700" s="222"/>
      <c r="M2700" s="225"/>
      <c r="N2700" s="225"/>
      <c r="O2700" s="225"/>
      <c r="P2700" s="225"/>
      <c r="Q2700" s="225"/>
      <c r="R2700" s="225"/>
      <c r="S2700" s="225"/>
      <c r="T2700" s="225"/>
      <c r="U2700" s="225"/>
      <c r="V2700" s="225"/>
      <c r="W2700" s="225"/>
      <c r="X2700" s="225"/>
      <c r="Y2700" s="225"/>
      <c r="Z2700" s="225"/>
    </row>
    <row r="2701" ht="15.75" customHeight="1">
      <c r="A2701" s="209" t="s">
        <v>5126</v>
      </c>
      <c r="B2701" s="222" t="s">
        <v>5255</v>
      </c>
      <c r="C2701" s="210" t="s">
        <v>25</v>
      </c>
      <c r="D2701" s="223">
        <v>44208.0</v>
      </c>
      <c r="E2701" s="224" t="s">
        <v>5256</v>
      </c>
      <c r="F2701" s="210" t="s">
        <v>498</v>
      </c>
      <c r="G2701" s="212" t="s">
        <v>4299</v>
      </c>
      <c r="H2701" s="213" t="s">
        <v>3976</v>
      </c>
      <c r="I2701" s="209"/>
      <c r="J2701" s="209" t="s">
        <v>497</v>
      </c>
      <c r="K2701" s="209" t="s">
        <v>498</v>
      </c>
      <c r="L2701" s="222"/>
      <c r="M2701" s="225"/>
      <c r="N2701" s="225"/>
      <c r="O2701" s="225"/>
      <c r="P2701" s="225"/>
      <c r="Q2701" s="225"/>
      <c r="R2701" s="225"/>
      <c r="S2701" s="225"/>
      <c r="T2701" s="225"/>
      <c r="U2701" s="225"/>
      <c r="V2701" s="225"/>
      <c r="W2701" s="225"/>
      <c r="X2701" s="225"/>
      <c r="Y2701" s="225"/>
      <c r="Z2701" s="225"/>
    </row>
    <row r="2702" ht="15.75" customHeight="1">
      <c r="A2702" s="209" t="s">
        <v>5126</v>
      </c>
      <c r="B2702" s="222" t="s">
        <v>5257</v>
      </c>
      <c r="C2702" s="210" t="s">
        <v>25</v>
      </c>
      <c r="D2702" s="223">
        <v>44208.0</v>
      </c>
      <c r="E2702" s="224" t="s">
        <v>5258</v>
      </c>
      <c r="F2702" s="210" t="s">
        <v>498</v>
      </c>
      <c r="G2702" s="212" t="s">
        <v>4299</v>
      </c>
      <c r="H2702" s="213" t="s">
        <v>3976</v>
      </c>
      <c r="I2702" s="209"/>
      <c r="J2702" s="209" t="s">
        <v>497</v>
      </c>
      <c r="K2702" s="209" t="s">
        <v>498</v>
      </c>
      <c r="L2702" s="222"/>
      <c r="M2702" s="225"/>
      <c r="N2702" s="225"/>
      <c r="O2702" s="225"/>
      <c r="P2702" s="225"/>
      <c r="Q2702" s="225"/>
      <c r="R2702" s="225"/>
      <c r="S2702" s="225"/>
      <c r="T2702" s="225"/>
      <c r="U2702" s="225"/>
      <c r="V2702" s="225"/>
      <c r="W2702" s="225"/>
      <c r="X2702" s="225"/>
      <c r="Y2702" s="225"/>
      <c r="Z2702" s="225"/>
    </row>
    <row r="2703" ht="15.75" customHeight="1">
      <c r="A2703" s="113" t="s">
        <v>5126</v>
      </c>
      <c r="B2703" s="192" t="s">
        <v>5259</v>
      </c>
      <c r="C2703" s="147" t="s">
        <v>25</v>
      </c>
      <c r="D2703" s="114">
        <v>44208.0</v>
      </c>
      <c r="E2703" s="170" t="s">
        <v>5260</v>
      </c>
      <c r="F2703" s="147" t="s">
        <v>498</v>
      </c>
      <c r="G2703" s="3" t="s">
        <v>1095</v>
      </c>
      <c r="H2703" s="220">
        <v>44210.0</v>
      </c>
      <c r="I2703" s="215">
        <v>2.0</v>
      </c>
      <c r="J2703" s="177" t="s">
        <v>497</v>
      </c>
      <c r="K2703" s="177" t="s">
        <v>498</v>
      </c>
      <c r="L2703" s="192"/>
    </row>
    <row r="2704" ht="15.75" customHeight="1">
      <c r="A2704" s="113" t="s">
        <v>5126</v>
      </c>
      <c r="B2704" s="192" t="s">
        <v>5261</v>
      </c>
      <c r="C2704" s="147" t="s">
        <v>25</v>
      </c>
      <c r="D2704" s="114">
        <v>44209.0</v>
      </c>
      <c r="E2704" s="170" t="s">
        <v>5262</v>
      </c>
      <c r="F2704" s="192" t="s">
        <v>498</v>
      </c>
      <c r="G2704" s="192" t="s">
        <v>470</v>
      </c>
      <c r="H2704" s="220">
        <v>44209.0</v>
      </c>
      <c r="I2704" s="215">
        <v>0.0</v>
      </c>
      <c r="J2704" s="177" t="s">
        <v>497</v>
      </c>
      <c r="K2704" s="177" t="s">
        <v>498</v>
      </c>
      <c r="L2704" s="192" t="s">
        <v>4284</v>
      </c>
    </row>
    <row r="2705" ht="15.75" customHeight="1">
      <c r="A2705" s="113" t="s">
        <v>5126</v>
      </c>
      <c r="B2705" s="192" t="s">
        <v>5263</v>
      </c>
      <c r="C2705" s="147" t="s">
        <v>25</v>
      </c>
      <c r="D2705" s="114">
        <v>44209.0</v>
      </c>
      <c r="E2705" s="192" t="s">
        <v>5264</v>
      </c>
      <c r="F2705" s="192" t="s">
        <v>498</v>
      </c>
      <c r="G2705" s="192" t="s">
        <v>470</v>
      </c>
      <c r="H2705" s="220">
        <v>44209.0</v>
      </c>
      <c r="I2705" s="215">
        <v>0.0</v>
      </c>
      <c r="J2705" s="177" t="s">
        <v>497</v>
      </c>
      <c r="K2705" s="177" t="s">
        <v>498</v>
      </c>
      <c r="L2705" s="192" t="s">
        <v>4284</v>
      </c>
    </row>
    <row r="2706" ht="15.75" customHeight="1">
      <c r="A2706" s="113" t="s">
        <v>5126</v>
      </c>
      <c r="B2706" s="192" t="s">
        <v>5265</v>
      </c>
      <c r="C2706" s="147" t="s">
        <v>25</v>
      </c>
      <c r="D2706" s="114">
        <v>44209.0</v>
      </c>
      <c r="E2706" s="192" t="s">
        <v>5266</v>
      </c>
      <c r="F2706" s="192" t="s">
        <v>498</v>
      </c>
      <c r="G2706" s="192" t="s">
        <v>470</v>
      </c>
      <c r="H2706" s="220">
        <v>44210.0</v>
      </c>
      <c r="I2706" s="215">
        <v>1.0</v>
      </c>
      <c r="J2706" s="177" t="s">
        <v>497</v>
      </c>
      <c r="K2706" s="177" t="s">
        <v>498</v>
      </c>
      <c r="L2706" s="3"/>
    </row>
    <row r="2707" ht="15.75" customHeight="1">
      <c r="A2707" s="209" t="s">
        <v>5126</v>
      </c>
      <c r="B2707" s="222" t="s">
        <v>5267</v>
      </c>
      <c r="C2707" s="210" t="s">
        <v>25</v>
      </c>
      <c r="D2707" s="223">
        <v>44209.0</v>
      </c>
      <c r="E2707" s="222" t="s">
        <v>2514</v>
      </c>
      <c r="F2707" s="210" t="s">
        <v>498</v>
      </c>
      <c r="G2707" s="212" t="s">
        <v>4299</v>
      </c>
      <c r="H2707" s="213" t="s">
        <v>3976</v>
      </c>
      <c r="I2707" s="209"/>
      <c r="J2707" s="209" t="s">
        <v>497</v>
      </c>
      <c r="K2707" s="209" t="s">
        <v>498</v>
      </c>
      <c r="L2707" s="210"/>
      <c r="M2707" s="225"/>
      <c r="N2707" s="225"/>
      <c r="O2707" s="225"/>
      <c r="P2707" s="225"/>
      <c r="Q2707" s="225"/>
      <c r="R2707" s="225"/>
      <c r="S2707" s="225"/>
      <c r="T2707" s="225"/>
      <c r="U2707" s="225"/>
      <c r="V2707" s="225"/>
      <c r="W2707" s="225"/>
      <c r="X2707" s="225"/>
      <c r="Y2707" s="225"/>
      <c r="Z2707" s="225"/>
    </row>
    <row r="2708" ht="15.75" customHeight="1">
      <c r="A2708" s="209" t="s">
        <v>5126</v>
      </c>
      <c r="B2708" s="222" t="s">
        <v>5268</v>
      </c>
      <c r="C2708" s="210" t="s">
        <v>25</v>
      </c>
      <c r="D2708" s="223">
        <v>44209.0</v>
      </c>
      <c r="E2708" s="222" t="s">
        <v>5269</v>
      </c>
      <c r="F2708" s="210" t="s">
        <v>498</v>
      </c>
      <c r="G2708" s="212" t="s">
        <v>4299</v>
      </c>
      <c r="H2708" s="213" t="s">
        <v>3976</v>
      </c>
      <c r="I2708" s="209"/>
      <c r="J2708" s="209" t="s">
        <v>497</v>
      </c>
      <c r="K2708" s="209" t="s">
        <v>498</v>
      </c>
      <c r="L2708" s="210"/>
      <c r="M2708" s="225"/>
      <c r="N2708" s="225"/>
      <c r="O2708" s="225"/>
      <c r="P2708" s="225"/>
      <c r="Q2708" s="225"/>
      <c r="R2708" s="225"/>
      <c r="S2708" s="225"/>
      <c r="T2708" s="225"/>
      <c r="U2708" s="225"/>
      <c r="V2708" s="225"/>
      <c r="W2708" s="225"/>
      <c r="X2708" s="225"/>
      <c r="Y2708" s="225"/>
      <c r="Z2708" s="225"/>
    </row>
    <row r="2709" ht="15.75" customHeight="1">
      <c r="A2709" s="113" t="s">
        <v>5126</v>
      </c>
      <c r="B2709" s="192" t="s">
        <v>5270</v>
      </c>
      <c r="C2709" s="147" t="s">
        <v>25</v>
      </c>
      <c r="D2709" s="114">
        <v>44210.0</v>
      </c>
      <c r="E2709" s="192" t="s">
        <v>3895</v>
      </c>
      <c r="F2709" s="192" t="s">
        <v>498</v>
      </c>
      <c r="G2709" s="192" t="s">
        <v>470</v>
      </c>
      <c r="H2709" s="220">
        <v>44210.0</v>
      </c>
      <c r="I2709" s="215">
        <v>0.0</v>
      </c>
      <c r="J2709" s="177" t="s">
        <v>497</v>
      </c>
      <c r="K2709" s="177" t="s">
        <v>498</v>
      </c>
      <c r="L2709" s="3"/>
    </row>
    <row r="2710" ht="15.75" customHeight="1">
      <c r="A2710" s="113" t="s">
        <v>5126</v>
      </c>
      <c r="B2710" s="3"/>
      <c r="C2710" s="3"/>
      <c r="D2710" s="3"/>
      <c r="E2710" s="3"/>
      <c r="F2710" s="3"/>
      <c r="G2710" s="3"/>
      <c r="H2710" s="3"/>
      <c r="I2710" s="113"/>
      <c r="J2710" s="3"/>
      <c r="K2710" s="3"/>
      <c r="L2710" s="3"/>
    </row>
    <row r="2711" ht="15.75" customHeight="1">
      <c r="A2711" s="113" t="s">
        <v>5126</v>
      </c>
      <c r="B2711" s="3"/>
      <c r="C2711" s="3"/>
      <c r="D2711" s="3"/>
      <c r="E2711" s="3"/>
      <c r="F2711" s="3"/>
      <c r="G2711" s="3"/>
      <c r="H2711" s="3"/>
      <c r="I2711" s="113"/>
      <c r="J2711" s="3"/>
      <c r="K2711" s="3"/>
      <c r="L2711" s="3"/>
    </row>
    <row r="2712" ht="15.75" customHeight="1">
      <c r="A2712" s="3"/>
      <c r="B2712" s="3"/>
      <c r="C2712" s="3"/>
      <c r="D2712" s="3"/>
      <c r="E2712" s="3"/>
      <c r="F2712" s="3"/>
      <c r="G2712" s="3"/>
      <c r="H2712" s="3"/>
      <c r="I2712" s="113"/>
      <c r="J2712" s="3"/>
      <c r="K2712" s="3"/>
      <c r="L2712" s="3"/>
    </row>
    <row r="2713" ht="15.75" customHeight="1">
      <c r="I2713" s="218"/>
    </row>
    <row r="2714" ht="15.75" customHeight="1">
      <c r="I2714" s="218"/>
    </row>
    <row r="2715" ht="15.75" customHeight="1">
      <c r="I2715" s="218"/>
    </row>
    <row r="2716" ht="15.75" customHeight="1">
      <c r="I2716" s="218"/>
    </row>
    <row r="2717" ht="15.75" customHeight="1">
      <c r="I2717" s="218"/>
    </row>
    <row r="2718" ht="15.75" customHeight="1">
      <c r="I2718" s="218"/>
    </row>
    <row r="2719" ht="15.75" customHeight="1">
      <c r="I2719" s="218"/>
    </row>
    <row r="2720" ht="15.75" customHeight="1">
      <c r="I2720" s="218"/>
    </row>
    <row r="2721" ht="15.75" customHeight="1">
      <c r="I2721" s="218"/>
    </row>
    <row r="2722" ht="15.75" customHeight="1">
      <c r="I2722" s="218"/>
    </row>
    <row r="2723" ht="15.75" customHeight="1">
      <c r="I2723" s="218"/>
    </row>
    <row r="2724" ht="15.75" customHeight="1">
      <c r="I2724" s="218"/>
    </row>
    <row r="2725" ht="15.75" customHeight="1">
      <c r="I2725" s="218"/>
    </row>
    <row r="2726" ht="15.75" customHeight="1">
      <c r="I2726" s="218"/>
    </row>
    <row r="2727" ht="15.75" customHeight="1">
      <c r="I2727" s="218"/>
    </row>
    <row r="2728" ht="15.75" customHeight="1">
      <c r="I2728" s="218"/>
    </row>
    <row r="2729" ht="15.75" customHeight="1">
      <c r="I2729" s="218"/>
    </row>
    <row r="2730" ht="15.75" customHeight="1">
      <c r="I2730" s="218"/>
    </row>
    <row r="2731" ht="15.75" customHeight="1">
      <c r="I2731" s="218"/>
    </row>
    <row r="2732" ht="15.75" customHeight="1">
      <c r="I2732" s="218"/>
    </row>
    <row r="2733" ht="15.75" customHeight="1">
      <c r="I2733" s="218"/>
    </row>
    <row r="2734" ht="15.75" customHeight="1">
      <c r="I2734" s="218"/>
    </row>
    <row r="2735" ht="15.75" customHeight="1">
      <c r="I2735" s="218"/>
    </row>
    <row r="2736" ht="15.75" customHeight="1">
      <c r="I2736" s="218"/>
    </row>
    <row r="2737" ht="15.75" customHeight="1">
      <c r="I2737" s="218"/>
    </row>
    <row r="2738" ht="15.75" customHeight="1">
      <c r="I2738" s="218"/>
    </row>
    <row r="2739" ht="15.75" customHeight="1">
      <c r="I2739" s="218"/>
    </row>
    <row r="2740" ht="15.75" customHeight="1">
      <c r="I2740" s="218"/>
    </row>
    <row r="2741" ht="15.75" customHeight="1">
      <c r="I2741" s="218"/>
    </row>
    <row r="2742" ht="15.75" customHeight="1">
      <c r="I2742" s="218"/>
    </row>
    <row r="2743" ht="15.75" customHeight="1">
      <c r="I2743" s="218"/>
    </row>
    <row r="2744" ht="15.75" customHeight="1">
      <c r="I2744" s="218"/>
    </row>
    <row r="2745" ht="15.75" customHeight="1">
      <c r="I2745" s="218"/>
    </row>
    <row r="2746" ht="15.75" customHeight="1">
      <c r="I2746" s="218"/>
    </row>
    <row r="2747" ht="15.75" customHeight="1">
      <c r="I2747" s="218"/>
    </row>
    <row r="2748" ht="15.75" customHeight="1">
      <c r="I2748" s="218"/>
    </row>
    <row r="2749" ht="15.75" customHeight="1">
      <c r="I2749" s="218"/>
    </row>
    <row r="2750" ht="15.75" customHeight="1">
      <c r="I2750" s="218"/>
    </row>
    <row r="2751" ht="15.75" customHeight="1">
      <c r="I2751" s="218"/>
    </row>
    <row r="2752" ht="15.75" customHeight="1">
      <c r="I2752" s="218"/>
    </row>
    <row r="2753" ht="15.75" customHeight="1">
      <c r="I2753" s="218"/>
    </row>
    <row r="2754" ht="15.75" customHeight="1">
      <c r="I2754" s="218"/>
    </row>
    <row r="2755" ht="15.75" customHeight="1">
      <c r="I2755" s="218"/>
    </row>
    <row r="2756" ht="15.75" customHeight="1">
      <c r="I2756" s="218"/>
    </row>
    <row r="2757" ht="15.75" customHeight="1">
      <c r="I2757" s="218"/>
    </row>
    <row r="2758" ht="15.75" customHeight="1">
      <c r="I2758" s="218"/>
    </row>
    <row r="2759" ht="15.75" customHeight="1">
      <c r="I2759" s="218"/>
    </row>
    <row r="2760" ht="15.75" customHeight="1">
      <c r="I2760" s="218"/>
    </row>
    <row r="2761" ht="15.75" customHeight="1">
      <c r="I2761" s="218"/>
    </row>
    <row r="2762" ht="15.75" customHeight="1">
      <c r="I2762" s="218"/>
    </row>
    <row r="2763" ht="15.75" customHeight="1">
      <c r="I2763" s="218"/>
    </row>
    <row r="2764" ht="15.75" customHeight="1">
      <c r="I2764" s="218"/>
    </row>
    <row r="2765" ht="15.75" customHeight="1">
      <c r="I2765" s="218"/>
    </row>
    <row r="2766" ht="15.75" customHeight="1">
      <c r="I2766" s="218"/>
    </row>
    <row r="2767" ht="15.75" customHeight="1">
      <c r="I2767" s="218"/>
    </row>
    <row r="2768" ht="15.75" customHeight="1">
      <c r="I2768" s="218"/>
    </row>
    <row r="2769" ht="15.75" customHeight="1">
      <c r="I2769" s="218"/>
    </row>
    <row r="2770" ht="15.75" customHeight="1">
      <c r="I2770" s="218"/>
    </row>
    <row r="2771" ht="15.75" customHeight="1">
      <c r="I2771" s="218"/>
    </row>
    <row r="2772" ht="15.75" customHeight="1">
      <c r="I2772" s="218"/>
    </row>
    <row r="2773" ht="15.75" customHeight="1">
      <c r="I2773" s="218"/>
    </row>
    <row r="2774" ht="15.75" customHeight="1">
      <c r="I2774" s="218"/>
    </row>
    <row r="2775" ht="15.75" customHeight="1">
      <c r="I2775" s="218"/>
    </row>
    <row r="2776" ht="15.75" customHeight="1">
      <c r="I2776" s="218"/>
    </row>
    <row r="2777" ht="15.75" customHeight="1">
      <c r="I2777" s="218"/>
    </row>
    <row r="2778" ht="15.75" customHeight="1">
      <c r="I2778" s="218"/>
    </row>
    <row r="2779" ht="15.75" customHeight="1">
      <c r="I2779" s="218"/>
    </row>
    <row r="2780" ht="15.75" customHeight="1">
      <c r="I2780" s="218"/>
    </row>
    <row r="2781" ht="15.75" customHeight="1">
      <c r="I2781" s="218"/>
    </row>
    <row r="2782" ht="15.75" customHeight="1">
      <c r="I2782" s="218"/>
    </row>
    <row r="2783" ht="15.75" customHeight="1">
      <c r="I2783" s="218"/>
    </row>
    <row r="2784" ht="15.75" customHeight="1">
      <c r="I2784" s="218"/>
    </row>
    <row r="2785" ht="15.75" customHeight="1">
      <c r="I2785" s="218"/>
    </row>
    <row r="2786" ht="15.75" customHeight="1">
      <c r="I2786" s="218"/>
    </row>
    <row r="2787" ht="15.75" customHeight="1">
      <c r="I2787" s="218"/>
    </row>
    <row r="2788" ht="15.75" customHeight="1">
      <c r="I2788" s="218"/>
    </row>
    <row r="2789" ht="15.75" customHeight="1">
      <c r="I2789" s="218"/>
    </row>
    <row r="2790" ht="15.75" customHeight="1">
      <c r="I2790" s="218"/>
    </row>
    <row r="2791" ht="15.75" customHeight="1">
      <c r="I2791" s="218"/>
    </row>
    <row r="2792" ht="15.75" customHeight="1">
      <c r="I2792" s="218"/>
    </row>
    <row r="2793" ht="15.75" customHeight="1">
      <c r="I2793" s="218"/>
    </row>
    <row r="2794" ht="15.75" customHeight="1">
      <c r="I2794" s="218"/>
    </row>
    <row r="2795" ht="15.75" customHeight="1">
      <c r="I2795" s="218"/>
    </row>
    <row r="2796" ht="15.75" customHeight="1">
      <c r="I2796" s="218"/>
    </row>
    <row r="2797" ht="15.75" customHeight="1">
      <c r="I2797" s="218"/>
    </row>
    <row r="2798" ht="15.75" customHeight="1">
      <c r="I2798" s="218"/>
    </row>
    <row r="2799" ht="15.75" customHeight="1">
      <c r="I2799" s="218"/>
    </row>
    <row r="2800" ht="15.75" customHeight="1">
      <c r="I2800" s="218"/>
    </row>
    <row r="2801" ht="15.75" customHeight="1">
      <c r="I2801" s="218"/>
    </row>
    <row r="2802" ht="15.75" customHeight="1">
      <c r="I2802" s="218"/>
    </row>
    <row r="2803" ht="15.75" customHeight="1">
      <c r="I2803" s="218"/>
    </row>
    <row r="2804" ht="15.75" customHeight="1">
      <c r="I2804" s="218"/>
    </row>
    <row r="2805" ht="15.75" customHeight="1">
      <c r="I2805" s="218"/>
    </row>
    <row r="2806" ht="15.75" customHeight="1">
      <c r="I2806" s="218"/>
    </row>
    <row r="2807" ht="15.75" customHeight="1">
      <c r="I2807" s="218"/>
    </row>
    <row r="2808" ht="15.75" customHeight="1">
      <c r="I2808" s="218"/>
    </row>
    <row r="2809" ht="15.75" customHeight="1">
      <c r="I2809" s="218"/>
    </row>
    <row r="2810" ht="15.75" customHeight="1">
      <c r="I2810" s="218"/>
    </row>
    <row r="2811" ht="15.75" customHeight="1">
      <c r="I2811" s="218"/>
    </row>
    <row r="2812" ht="15.75" customHeight="1">
      <c r="I2812" s="218"/>
    </row>
    <row r="2813" ht="15.75" customHeight="1">
      <c r="I2813" s="218"/>
    </row>
    <row r="2814" ht="15.75" customHeight="1">
      <c r="I2814" s="218"/>
    </row>
    <row r="2815" ht="15.75" customHeight="1">
      <c r="I2815" s="218"/>
    </row>
    <row r="2816" ht="15.75" customHeight="1">
      <c r="I2816" s="218"/>
    </row>
    <row r="2817" ht="15.75" customHeight="1">
      <c r="I2817" s="218"/>
    </row>
    <row r="2818" ht="15.75" customHeight="1">
      <c r="I2818" s="218"/>
    </row>
    <row r="2819" ht="15.75" customHeight="1">
      <c r="I2819" s="218"/>
    </row>
    <row r="2820" ht="15.75" customHeight="1">
      <c r="I2820" s="218"/>
    </row>
    <row r="2821" ht="15.75" customHeight="1">
      <c r="I2821" s="218"/>
    </row>
    <row r="2822" ht="15.75" customHeight="1">
      <c r="I2822" s="218"/>
    </row>
    <row r="2823" ht="15.75" customHeight="1">
      <c r="I2823" s="218"/>
    </row>
    <row r="2824" ht="15.75" customHeight="1">
      <c r="I2824" s="218"/>
    </row>
    <row r="2825" ht="15.75" customHeight="1">
      <c r="I2825" s="218"/>
    </row>
    <row r="2826" ht="15.75" customHeight="1">
      <c r="I2826" s="218"/>
    </row>
    <row r="2827" ht="15.75" customHeight="1">
      <c r="I2827" s="218"/>
    </row>
    <row r="2828" ht="15.75" customHeight="1">
      <c r="I2828" s="218"/>
    </row>
    <row r="2829" ht="15.75" customHeight="1">
      <c r="I2829" s="218"/>
    </row>
    <row r="2830" ht="15.75" customHeight="1">
      <c r="I2830" s="218"/>
    </row>
    <row r="2831" ht="15.75" customHeight="1">
      <c r="I2831" s="218"/>
    </row>
    <row r="2832" ht="15.75" customHeight="1">
      <c r="I2832" s="218"/>
    </row>
    <row r="2833" ht="15.75" customHeight="1">
      <c r="I2833" s="218"/>
    </row>
    <row r="2834" ht="15.75" customHeight="1">
      <c r="I2834" s="218"/>
    </row>
    <row r="2835" ht="15.75" customHeight="1">
      <c r="I2835" s="218"/>
    </row>
    <row r="2836" ht="15.75" customHeight="1">
      <c r="I2836" s="218"/>
    </row>
    <row r="2837" ht="15.75" customHeight="1">
      <c r="I2837" s="218"/>
    </row>
    <row r="2838" ht="15.75" customHeight="1">
      <c r="I2838" s="218"/>
    </row>
    <row r="2839" ht="15.75" customHeight="1">
      <c r="I2839" s="218"/>
    </row>
    <row r="2840" ht="15.75" customHeight="1">
      <c r="I2840" s="218"/>
    </row>
    <row r="2841" ht="15.75" customHeight="1">
      <c r="I2841" s="218"/>
    </row>
    <row r="2842" ht="15.75" customHeight="1">
      <c r="I2842" s="218"/>
    </row>
    <row r="2843" ht="15.75" customHeight="1">
      <c r="I2843" s="218"/>
    </row>
    <row r="2844" ht="15.75" customHeight="1">
      <c r="I2844" s="218"/>
    </row>
    <row r="2845" ht="15.75" customHeight="1">
      <c r="I2845" s="218"/>
    </row>
    <row r="2846" ht="15.75" customHeight="1">
      <c r="I2846" s="218"/>
    </row>
    <row r="2847" ht="15.75" customHeight="1">
      <c r="I2847" s="218"/>
    </row>
    <row r="2848" ht="15.75" customHeight="1">
      <c r="I2848" s="218"/>
    </row>
    <row r="2849" ht="15.75" customHeight="1">
      <c r="I2849" s="218"/>
    </row>
    <row r="2850" ht="15.75" customHeight="1">
      <c r="I2850" s="218"/>
    </row>
    <row r="2851" ht="15.75" customHeight="1">
      <c r="I2851" s="218"/>
    </row>
    <row r="2852" ht="15.75" customHeight="1">
      <c r="I2852" s="218"/>
    </row>
    <row r="2853" ht="15.75" customHeight="1">
      <c r="I2853" s="218"/>
    </row>
    <row r="2854" ht="15.75" customHeight="1">
      <c r="I2854" s="218"/>
    </row>
    <row r="2855" ht="15.75" customHeight="1">
      <c r="I2855" s="218"/>
    </row>
    <row r="2856" ht="15.75" customHeight="1">
      <c r="I2856" s="218"/>
    </row>
    <row r="2857" ht="15.75" customHeight="1">
      <c r="I2857" s="218"/>
    </row>
    <row r="2858" ht="15.75" customHeight="1">
      <c r="I2858" s="218"/>
    </row>
    <row r="2859" ht="15.75" customHeight="1">
      <c r="I2859" s="218"/>
    </row>
    <row r="2860" ht="15.75" customHeight="1">
      <c r="I2860" s="218"/>
    </row>
    <row r="2861" ht="15.75" customHeight="1">
      <c r="I2861" s="218"/>
    </row>
    <row r="2862" ht="15.75" customHeight="1">
      <c r="I2862" s="218"/>
    </row>
    <row r="2863" ht="15.75" customHeight="1">
      <c r="I2863" s="218"/>
    </row>
    <row r="2864" ht="15.75" customHeight="1">
      <c r="I2864" s="218"/>
    </row>
    <row r="2865" ht="15.75" customHeight="1">
      <c r="I2865" s="218"/>
    </row>
    <row r="2866" ht="15.75" customHeight="1">
      <c r="I2866" s="218"/>
    </row>
    <row r="2867" ht="15.75" customHeight="1">
      <c r="I2867" s="218"/>
    </row>
    <row r="2868" ht="15.75" customHeight="1">
      <c r="I2868" s="218"/>
    </row>
    <row r="2869" ht="15.75" customHeight="1">
      <c r="I2869" s="218"/>
    </row>
    <row r="2870" ht="15.75" customHeight="1">
      <c r="I2870" s="218"/>
    </row>
    <row r="2871" ht="15.75" customHeight="1">
      <c r="I2871" s="218"/>
    </row>
    <row r="2872" ht="15.75" customHeight="1">
      <c r="I2872" s="218"/>
    </row>
    <row r="2873" ht="15.75" customHeight="1">
      <c r="I2873" s="218"/>
    </row>
    <row r="2874" ht="15.75" customHeight="1">
      <c r="I2874" s="218"/>
    </row>
    <row r="2875" ht="15.75" customHeight="1">
      <c r="I2875" s="218"/>
    </row>
    <row r="2876" ht="15.75" customHeight="1">
      <c r="I2876" s="218"/>
    </row>
    <row r="2877" ht="15.75" customHeight="1">
      <c r="I2877" s="218"/>
    </row>
    <row r="2878" ht="15.75" customHeight="1">
      <c r="I2878" s="218"/>
    </row>
    <row r="2879" ht="15.75" customHeight="1">
      <c r="I2879" s="218"/>
    </row>
    <row r="2880" ht="15.75" customHeight="1">
      <c r="I2880" s="218"/>
    </row>
    <row r="2881" ht="15.75" customHeight="1">
      <c r="I2881" s="218"/>
    </row>
    <row r="2882" ht="15.75" customHeight="1">
      <c r="I2882" s="218"/>
    </row>
    <row r="2883" ht="15.75" customHeight="1">
      <c r="I2883" s="218"/>
    </row>
    <row r="2884" ht="15.75" customHeight="1">
      <c r="I2884" s="218"/>
    </row>
    <row r="2885" ht="15.75" customHeight="1">
      <c r="I2885" s="218"/>
    </row>
    <row r="2886" ht="15.75" customHeight="1">
      <c r="I2886" s="218"/>
    </row>
    <row r="2887" ht="15.75" customHeight="1">
      <c r="I2887" s="218"/>
    </row>
    <row r="2888" ht="15.75" customHeight="1">
      <c r="I2888" s="218"/>
    </row>
    <row r="2889" ht="15.75" customHeight="1">
      <c r="I2889" s="218"/>
    </row>
    <row r="2890" ht="15.75" customHeight="1">
      <c r="I2890" s="218"/>
    </row>
    <row r="2891" ht="15.75" customHeight="1">
      <c r="I2891" s="218"/>
    </row>
    <row r="2892" ht="15.75" customHeight="1">
      <c r="I2892" s="218"/>
    </row>
    <row r="2893" ht="15.75" customHeight="1">
      <c r="I2893" s="218"/>
    </row>
    <row r="2894" ht="15.75" customHeight="1">
      <c r="I2894" s="218"/>
    </row>
    <row r="2895" ht="15.75" customHeight="1">
      <c r="I2895" s="218"/>
    </row>
    <row r="2896" ht="15.75" customHeight="1">
      <c r="I2896" s="218"/>
    </row>
    <row r="2897" ht="15.75" customHeight="1">
      <c r="I2897" s="218"/>
    </row>
    <row r="2898" ht="15.75" customHeight="1">
      <c r="I2898" s="218"/>
    </row>
    <row r="2899" ht="15.75" customHeight="1">
      <c r="I2899" s="218"/>
    </row>
    <row r="2900" ht="15.75" customHeight="1">
      <c r="I2900" s="218"/>
    </row>
    <row r="2901" ht="15.75" customHeight="1">
      <c r="I2901" s="218"/>
    </row>
    <row r="2902" ht="15.75" customHeight="1">
      <c r="I2902" s="218"/>
    </row>
    <row r="2903" ht="15.75" customHeight="1">
      <c r="I2903" s="218"/>
    </row>
    <row r="2904" ht="15.75" customHeight="1">
      <c r="I2904" s="218"/>
    </row>
    <row r="2905" ht="15.75" customHeight="1">
      <c r="I2905" s="218"/>
    </row>
    <row r="2906" ht="15.75" customHeight="1">
      <c r="I2906" s="218"/>
    </row>
    <row r="2907" ht="15.75" customHeight="1">
      <c r="I2907" s="218"/>
    </row>
    <row r="2908" ht="15.75" customHeight="1">
      <c r="I2908" s="218"/>
    </row>
    <row r="2909" ht="15.75" customHeight="1">
      <c r="I2909" s="218"/>
    </row>
    <row r="2910" ht="15.75" customHeight="1">
      <c r="I2910" s="218"/>
    </row>
    <row r="2911" ht="15.75" customHeight="1">
      <c r="I2911" s="218"/>
    </row>
  </sheetData>
  <autoFilter ref="$A$1:$K$2711"/>
  <mergeCells count="5">
    <mergeCell ref="A3:K3"/>
    <mergeCell ref="A64:K64"/>
    <mergeCell ref="A236:K236"/>
    <mergeCell ref="A641:K641"/>
    <mergeCell ref="A1447:K1447"/>
  </mergeCells>
  <hyperlinks>
    <hyperlink r:id="rId1" ref="E1065"/>
    <hyperlink r:id="rId2" ref="E1068"/>
    <hyperlink r:id="rId3" ref="E1069"/>
    <hyperlink r:id="rId4" ref="E1070"/>
    <hyperlink r:id="rId5" ref="E1071"/>
    <hyperlink r:id="rId6" ref="E1072"/>
    <hyperlink r:id="rId7" ref="E1073"/>
    <hyperlink r:id="rId8" ref="E1074"/>
  </hyperlinks>
  <printOptions/>
  <pageMargins bottom="0.75" footer="0.0" header="0.0" left="0.7" right="0.7" top="0.75"/>
  <pageSetup orientation="landscape"/>
  <drawing r:id="rId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20.14"/>
    <col customWidth="1" min="2" max="2" width="21.71"/>
    <col customWidth="1" min="3" max="6" width="14.43"/>
  </cols>
  <sheetData>
    <row r="1" ht="15.75" customHeight="1">
      <c r="A1" s="226" t="s">
        <v>5271</v>
      </c>
      <c r="B1" s="226" t="s">
        <v>5272</v>
      </c>
      <c r="C1" s="226" t="s">
        <v>5273</v>
      </c>
      <c r="D1" s="226" t="s">
        <v>5274</v>
      </c>
      <c r="E1" s="226" t="s">
        <v>5275</v>
      </c>
      <c r="F1" s="226" t="s">
        <v>2</v>
      </c>
      <c r="G1" s="227" t="s">
        <v>5276</v>
      </c>
      <c r="H1" s="228" t="s">
        <v>5277</v>
      </c>
      <c r="I1" s="8"/>
      <c r="J1" s="8"/>
      <c r="K1" s="8"/>
      <c r="L1" s="8"/>
      <c r="M1" s="8"/>
      <c r="N1" s="9"/>
      <c r="O1" s="229" t="s">
        <v>5278</v>
      </c>
      <c r="P1" s="227" t="s">
        <v>5279</v>
      </c>
      <c r="Q1" s="230" t="s">
        <v>5280</v>
      </c>
      <c r="R1" s="231" t="s">
        <v>5281</v>
      </c>
      <c r="S1" s="8"/>
      <c r="T1" s="8"/>
      <c r="U1" s="9"/>
    </row>
    <row r="2" ht="15.75" customHeight="1">
      <c r="A2" s="232"/>
      <c r="B2" s="232"/>
      <c r="C2" s="232"/>
      <c r="D2" s="232"/>
      <c r="E2" s="232"/>
      <c r="F2" s="232"/>
      <c r="G2" s="232"/>
      <c r="H2" s="233" t="s">
        <v>36</v>
      </c>
      <c r="I2" s="233" t="s">
        <v>5282</v>
      </c>
      <c r="J2" s="233" t="s">
        <v>33</v>
      </c>
      <c r="K2" s="233" t="s">
        <v>5283</v>
      </c>
      <c r="L2" s="233" t="s">
        <v>5284</v>
      </c>
      <c r="M2" s="233" t="s">
        <v>5285</v>
      </c>
      <c r="N2" s="233" t="s">
        <v>28</v>
      </c>
      <c r="O2" s="232"/>
      <c r="P2" s="232"/>
      <c r="Q2" s="232"/>
      <c r="R2" s="234" t="s">
        <v>5286</v>
      </c>
      <c r="S2" s="234" t="s">
        <v>5287</v>
      </c>
      <c r="T2" s="234" t="s">
        <v>5288</v>
      </c>
      <c r="U2" s="234" t="s">
        <v>5289</v>
      </c>
    </row>
    <row r="3" ht="114.0" customHeight="1">
      <c r="A3" s="235" t="s">
        <v>5290</v>
      </c>
      <c r="B3" s="235" t="s">
        <v>5291</v>
      </c>
      <c r="C3" s="235" t="s">
        <v>5292</v>
      </c>
      <c r="D3" s="235" t="s">
        <v>5293</v>
      </c>
      <c r="E3" s="235" t="s">
        <v>5294</v>
      </c>
      <c r="F3" s="235" t="s">
        <v>5295</v>
      </c>
      <c r="G3" s="235" t="s">
        <v>5296</v>
      </c>
      <c r="H3" s="235" t="s">
        <v>5297</v>
      </c>
      <c r="I3" s="235" t="s">
        <v>5298</v>
      </c>
      <c r="J3" s="235" t="s">
        <v>5299</v>
      </c>
      <c r="K3" s="235" t="s">
        <v>5300</v>
      </c>
      <c r="L3" s="235" t="s">
        <v>5301</v>
      </c>
      <c r="M3" s="235" t="s">
        <v>5302</v>
      </c>
      <c r="N3" s="235" t="s">
        <v>5303</v>
      </c>
      <c r="O3" s="235" t="s">
        <v>5304</v>
      </c>
      <c r="P3" s="236" t="s">
        <v>5305</v>
      </c>
      <c r="Q3" s="235" t="s">
        <v>5306</v>
      </c>
      <c r="R3" s="235" t="s">
        <v>5307</v>
      </c>
      <c r="S3" s="235" t="s">
        <v>5308</v>
      </c>
      <c r="T3" s="235" t="s">
        <v>5309</v>
      </c>
      <c r="U3" s="235" t="s">
        <v>5310</v>
      </c>
    </row>
    <row r="4" ht="15.75" customHeight="1">
      <c r="A4" s="109" t="s">
        <v>5311</v>
      </c>
      <c r="B4" s="109" t="s">
        <v>5311</v>
      </c>
      <c r="C4" s="72" t="s">
        <v>5312</v>
      </c>
      <c r="D4" s="72" t="s">
        <v>5313</v>
      </c>
      <c r="E4" s="237" t="s">
        <v>23</v>
      </c>
      <c r="F4" s="238" t="s">
        <v>25</v>
      </c>
      <c r="G4" s="239">
        <f>SUM(H4:N4)</f>
        <v>60</v>
      </c>
      <c r="H4" s="240">
        <v>6.0</v>
      </c>
      <c r="I4" s="240">
        <v>0.0</v>
      </c>
      <c r="J4" s="240">
        <v>15.0</v>
      </c>
      <c r="K4" s="240">
        <v>0.0</v>
      </c>
      <c r="L4" s="240">
        <v>6.0</v>
      </c>
      <c r="M4" s="240">
        <v>0.0</v>
      </c>
      <c r="N4" s="240">
        <v>33.0</v>
      </c>
      <c r="O4" s="240">
        <v>15049.0</v>
      </c>
      <c r="P4" s="241">
        <f>O4/H4</f>
        <v>2508.166667</v>
      </c>
      <c r="Q4" s="239">
        <v>0.0</v>
      </c>
      <c r="R4" s="239">
        <v>0.0</v>
      </c>
      <c r="S4" s="239">
        <v>0.0</v>
      </c>
      <c r="T4" s="239">
        <v>0.0</v>
      </c>
      <c r="U4" s="239">
        <v>0.0</v>
      </c>
      <c r="V4" s="242"/>
      <c r="W4" s="242"/>
      <c r="X4" s="243"/>
      <c r="Y4" s="244"/>
    </row>
    <row r="5" ht="15.75" customHeight="1">
      <c r="A5" s="109" t="s">
        <v>5311</v>
      </c>
      <c r="B5" s="109" t="s">
        <v>5311</v>
      </c>
      <c r="C5" s="72" t="s">
        <v>5312</v>
      </c>
      <c r="D5" s="72" t="s">
        <v>5313</v>
      </c>
      <c r="E5" s="245" t="s">
        <v>150</v>
      </c>
      <c r="F5" s="238" t="s">
        <v>25</v>
      </c>
      <c r="G5" s="239">
        <v>30.0</v>
      </c>
      <c r="H5" s="239">
        <v>16.0</v>
      </c>
      <c r="I5" s="239">
        <v>6.0</v>
      </c>
      <c r="J5" s="239">
        <v>4.0</v>
      </c>
      <c r="K5" s="239">
        <v>0.0</v>
      </c>
      <c r="L5" s="239">
        <v>3.0</v>
      </c>
      <c r="M5" s="239">
        <v>0.0</v>
      </c>
      <c r="N5" s="239">
        <v>11.0</v>
      </c>
      <c r="O5" s="239">
        <v>3023.0</v>
      </c>
      <c r="P5" s="241">
        <f t="shared" ref="P5:P6" si="1">O5/G5</f>
        <v>100.7666667</v>
      </c>
      <c r="Q5" s="239">
        <v>0.0</v>
      </c>
      <c r="R5" s="239">
        <v>0.0</v>
      </c>
      <c r="S5" s="239">
        <v>0.0</v>
      </c>
      <c r="T5" s="239">
        <v>0.0</v>
      </c>
      <c r="U5" s="239">
        <v>0.0</v>
      </c>
      <c r="V5" s="242"/>
      <c r="W5" s="242"/>
      <c r="X5" s="243"/>
      <c r="Y5" s="244"/>
    </row>
    <row r="6" ht="15.75" customHeight="1">
      <c r="A6" s="109" t="s">
        <v>5311</v>
      </c>
      <c r="B6" s="109" t="s">
        <v>5311</v>
      </c>
      <c r="C6" s="72" t="s">
        <v>5312</v>
      </c>
      <c r="D6" s="72" t="s">
        <v>5313</v>
      </c>
      <c r="E6" s="245" t="s">
        <v>211</v>
      </c>
      <c r="F6" s="238" t="s">
        <v>25</v>
      </c>
      <c r="G6" s="239">
        <v>29.0</v>
      </c>
      <c r="H6" s="239">
        <v>15.0</v>
      </c>
      <c r="I6" s="239">
        <v>10.0</v>
      </c>
      <c r="J6" s="239">
        <v>1.0</v>
      </c>
      <c r="K6" s="239">
        <v>0.0</v>
      </c>
      <c r="L6" s="239">
        <v>5.0</v>
      </c>
      <c r="M6" s="239">
        <v>0.0</v>
      </c>
      <c r="N6" s="239">
        <v>9.0</v>
      </c>
      <c r="O6" s="239">
        <v>1461.0</v>
      </c>
      <c r="P6" s="241">
        <f t="shared" si="1"/>
        <v>50.37931034</v>
      </c>
      <c r="Q6" s="239">
        <v>0.0</v>
      </c>
      <c r="R6" s="239">
        <v>0.0</v>
      </c>
      <c r="S6" s="239">
        <v>0.0</v>
      </c>
      <c r="T6" s="239">
        <v>0.0</v>
      </c>
      <c r="U6" s="239">
        <v>0.0</v>
      </c>
      <c r="V6" s="242"/>
      <c r="W6" s="242"/>
      <c r="Y6" s="244"/>
    </row>
    <row r="7" ht="15.75" customHeight="1">
      <c r="A7" s="109" t="s">
        <v>5311</v>
      </c>
      <c r="B7" s="109" t="s">
        <v>5311</v>
      </c>
      <c r="C7" s="72" t="s">
        <v>5312</v>
      </c>
      <c r="D7" s="72" t="s">
        <v>5313</v>
      </c>
      <c r="E7" s="245" t="s">
        <v>271</v>
      </c>
      <c r="F7" s="238" t="s">
        <v>25</v>
      </c>
      <c r="G7" s="246">
        <v>62.0</v>
      </c>
      <c r="H7" s="246">
        <v>25.0</v>
      </c>
      <c r="I7" s="246">
        <v>9.0</v>
      </c>
      <c r="J7" s="246">
        <v>1.0</v>
      </c>
      <c r="K7" s="246">
        <v>0.0</v>
      </c>
      <c r="L7" s="246">
        <v>5.0</v>
      </c>
      <c r="M7" s="246">
        <v>2.0</v>
      </c>
      <c r="N7" s="246">
        <v>30.0</v>
      </c>
      <c r="O7" s="246">
        <v>3494.0</v>
      </c>
      <c r="P7" s="247">
        <v>56.35</v>
      </c>
      <c r="Q7" s="239">
        <v>0.0</v>
      </c>
      <c r="R7" s="239">
        <v>0.0</v>
      </c>
      <c r="S7" s="239">
        <v>0.0</v>
      </c>
      <c r="T7" s="239">
        <v>0.0</v>
      </c>
      <c r="U7" s="239">
        <v>0.0</v>
      </c>
      <c r="V7" s="242"/>
      <c r="W7" s="242"/>
      <c r="Y7" s="244"/>
    </row>
    <row r="8" ht="15.75" customHeight="1">
      <c r="A8" s="109" t="s">
        <v>5311</v>
      </c>
      <c r="B8" s="109" t="s">
        <v>5311</v>
      </c>
      <c r="C8" s="72" t="s">
        <v>5312</v>
      </c>
      <c r="D8" s="72" t="s">
        <v>5313</v>
      </c>
      <c r="E8" s="245" t="s">
        <v>394</v>
      </c>
      <c r="F8" s="238" t="s">
        <v>25</v>
      </c>
      <c r="G8" s="246">
        <v>45.0</v>
      </c>
      <c r="H8" s="246">
        <v>26.0</v>
      </c>
      <c r="I8" s="246">
        <v>5.0</v>
      </c>
      <c r="J8" s="246">
        <v>4.0</v>
      </c>
      <c r="K8" s="246">
        <v>0.0</v>
      </c>
      <c r="L8" s="246">
        <v>4.0</v>
      </c>
      <c r="M8" s="246">
        <v>0.0</v>
      </c>
      <c r="N8" s="246">
        <v>12.0</v>
      </c>
      <c r="O8" s="246">
        <v>2790.0</v>
      </c>
      <c r="P8" s="247">
        <v>62.0</v>
      </c>
      <c r="Q8" s="239">
        <v>4.0</v>
      </c>
      <c r="R8" s="239">
        <v>0.0</v>
      </c>
      <c r="S8" s="239">
        <v>0.0</v>
      </c>
      <c r="T8" s="239">
        <v>0.0</v>
      </c>
      <c r="U8" s="239">
        <v>0.0</v>
      </c>
      <c r="V8" s="242"/>
      <c r="W8" s="242"/>
      <c r="Y8" s="244"/>
    </row>
    <row r="9" ht="15.75" customHeight="1">
      <c r="A9" s="109" t="s">
        <v>5311</v>
      </c>
      <c r="B9" s="109" t="s">
        <v>5311</v>
      </c>
      <c r="C9" s="72" t="s">
        <v>5312</v>
      </c>
      <c r="D9" s="72" t="s">
        <v>5313</v>
      </c>
      <c r="E9" s="109" t="s">
        <v>494</v>
      </c>
      <c r="F9" s="238" t="s">
        <v>25</v>
      </c>
      <c r="G9" s="72">
        <f>SUM(H9:N9)</f>
        <v>55</v>
      </c>
      <c r="H9" s="71">
        <v>30.0</v>
      </c>
      <c r="I9" s="71">
        <v>0.0</v>
      </c>
      <c r="J9" s="71">
        <v>9.0</v>
      </c>
      <c r="K9" s="246">
        <v>0.0</v>
      </c>
      <c r="L9" s="71">
        <v>13.0</v>
      </c>
      <c r="M9" s="246">
        <v>0.0</v>
      </c>
      <c r="N9" s="71">
        <v>3.0</v>
      </c>
      <c r="O9" s="71">
        <v>3200.0</v>
      </c>
      <c r="P9" s="248">
        <f t="shared" ref="P9:P13" si="2">O9/G9</f>
        <v>58.18181818</v>
      </c>
      <c r="Q9" s="239">
        <v>0.0</v>
      </c>
      <c r="R9" s="239">
        <v>0.0</v>
      </c>
      <c r="S9" s="239">
        <v>0.0</v>
      </c>
      <c r="T9" s="239">
        <v>0.0</v>
      </c>
      <c r="U9" s="239">
        <v>0.0</v>
      </c>
      <c r="V9" s="111"/>
      <c r="W9" s="111"/>
    </row>
    <row r="10" ht="15.75" customHeight="1">
      <c r="A10" s="109" t="s">
        <v>5311</v>
      </c>
      <c r="B10" s="109" t="s">
        <v>5311</v>
      </c>
      <c r="C10" s="72" t="s">
        <v>5312</v>
      </c>
      <c r="D10" s="72" t="s">
        <v>5313</v>
      </c>
      <c r="E10" s="109" t="s">
        <v>607</v>
      </c>
      <c r="F10" s="238" t="s">
        <v>25</v>
      </c>
      <c r="G10" s="72">
        <f>sum(H10:N10)</f>
        <v>76</v>
      </c>
      <c r="H10" s="71">
        <v>36.0</v>
      </c>
      <c r="I10" s="71">
        <v>0.0</v>
      </c>
      <c r="J10" s="71">
        <v>12.0</v>
      </c>
      <c r="K10" s="246">
        <v>0.0</v>
      </c>
      <c r="L10" s="71">
        <v>26.0</v>
      </c>
      <c r="M10" s="246">
        <v>0.0</v>
      </c>
      <c r="N10" s="71">
        <v>2.0</v>
      </c>
      <c r="O10" s="71">
        <v>2857.0</v>
      </c>
      <c r="P10" s="248">
        <f t="shared" si="2"/>
        <v>37.59210526</v>
      </c>
      <c r="Q10" s="239">
        <v>0.0</v>
      </c>
      <c r="R10" s="239">
        <v>0.0</v>
      </c>
      <c r="S10" s="239">
        <v>0.0</v>
      </c>
      <c r="T10" s="239">
        <v>0.0</v>
      </c>
      <c r="U10" s="239">
        <v>0.0</v>
      </c>
      <c r="V10" s="111"/>
      <c r="W10" s="111"/>
    </row>
    <row r="11" ht="15.75" customHeight="1">
      <c r="A11" s="109" t="s">
        <v>5311</v>
      </c>
      <c r="B11" s="109" t="s">
        <v>5311</v>
      </c>
      <c r="C11" s="72" t="s">
        <v>5312</v>
      </c>
      <c r="D11" s="72" t="s">
        <v>5313</v>
      </c>
      <c r="E11" s="109" t="s">
        <v>761</v>
      </c>
      <c r="F11" s="238" t="s">
        <v>25</v>
      </c>
      <c r="G11" s="72">
        <f t="shared" ref="G11:G12" si="3">SUM(H11:N11)</f>
        <v>140</v>
      </c>
      <c r="H11" s="71">
        <v>18.0</v>
      </c>
      <c r="I11" s="71">
        <v>0.0</v>
      </c>
      <c r="J11" s="71">
        <v>72.0</v>
      </c>
      <c r="K11" s="249">
        <v>0.0</v>
      </c>
      <c r="L11" s="71">
        <v>39.0</v>
      </c>
      <c r="M11" s="249">
        <v>0.0</v>
      </c>
      <c r="N11" s="71">
        <v>11.0</v>
      </c>
      <c r="O11" s="71">
        <v>8421.0</v>
      </c>
      <c r="P11" s="72">
        <f t="shared" si="2"/>
        <v>60.15</v>
      </c>
      <c r="Q11" s="239">
        <v>0.0</v>
      </c>
      <c r="R11" s="239">
        <v>0.0</v>
      </c>
      <c r="S11" s="239">
        <v>0.0</v>
      </c>
      <c r="T11" s="239">
        <v>0.0</v>
      </c>
      <c r="U11" s="239">
        <v>0.0</v>
      </c>
      <c r="V11" s="111"/>
      <c r="W11" s="111"/>
    </row>
    <row r="12" ht="15.75" customHeight="1">
      <c r="A12" s="109" t="s">
        <v>5311</v>
      </c>
      <c r="B12" s="109" t="s">
        <v>5311</v>
      </c>
      <c r="C12" s="72" t="s">
        <v>5312</v>
      </c>
      <c r="D12" s="72" t="s">
        <v>5313</v>
      </c>
      <c r="E12" s="109" t="s">
        <v>761</v>
      </c>
      <c r="F12" s="238" t="s">
        <v>257</v>
      </c>
      <c r="G12" s="72">
        <f t="shared" si="3"/>
        <v>26</v>
      </c>
      <c r="H12" s="71">
        <v>8.0</v>
      </c>
      <c r="I12" s="71">
        <v>0.0</v>
      </c>
      <c r="J12" s="71">
        <v>8.0</v>
      </c>
      <c r="K12" s="250">
        <v>0.0</v>
      </c>
      <c r="L12" s="71">
        <v>9.0</v>
      </c>
      <c r="M12" s="250">
        <v>0.0</v>
      </c>
      <c r="N12" s="71">
        <v>1.0</v>
      </c>
      <c r="O12" s="71">
        <v>9839.0</v>
      </c>
      <c r="P12" s="248">
        <f t="shared" si="2"/>
        <v>378.4230769</v>
      </c>
      <c r="Q12" s="239">
        <v>0.0</v>
      </c>
      <c r="R12" s="239">
        <v>0.0</v>
      </c>
      <c r="S12" s="239">
        <v>0.0</v>
      </c>
      <c r="T12" s="239">
        <v>0.0</v>
      </c>
      <c r="U12" s="239">
        <v>0.0</v>
      </c>
      <c r="V12" s="111"/>
      <c r="W12" s="111"/>
    </row>
    <row r="13" ht="15.75" customHeight="1">
      <c r="A13" s="109" t="s">
        <v>5311</v>
      </c>
      <c r="B13" s="109" t="s">
        <v>5311</v>
      </c>
      <c r="C13" s="72" t="s">
        <v>5312</v>
      </c>
      <c r="D13" s="72" t="s">
        <v>5313</v>
      </c>
      <c r="E13" s="109" t="s">
        <v>1089</v>
      </c>
      <c r="F13" s="238" t="s">
        <v>25</v>
      </c>
      <c r="G13" s="72">
        <f t="shared" ref="G13:G15" si="4">sum(H13:N13)</f>
        <v>107</v>
      </c>
      <c r="H13" s="71">
        <v>47.0</v>
      </c>
      <c r="I13" s="71">
        <v>0.0</v>
      </c>
      <c r="J13" s="71">
        <v>18.0</v>
      </c>
      <c r="K13" s="71">
        <v>0.0</v>
      </c>
      <c r="L13" s="71">
        <v>36.0</v>
      </c>
      <c r="M13" s="71">
        <v>0.0</v>
      </c>
      <c r="N13" s="71">
        <v>6.0</v>
      </c>
      <c r="O13" s="71">
        <v>656.0</v>
      </c>
      <c r="P13" s="248">
        <f t="shared" si="2"/>
        <v>6.130841121</v>
      </c>
      <c r="Q13" s="239">
        <v>0.0</v>
      </c>
      <c r="R13" s="239">
        <v>0.0</v>
      </c>
      <c r="S13" s="239">
        <v>0.0</v>
      </c>
      <c r="T13" s="239">
        <v>0.0</v>
      </c>
      <c r="U13" s="239">
        <v>0.0</v>
      </c>
      <c r="V13" s="111"/>
      <c r="W13" s="111"/>
    </row>
    <row r="14" ht="15.75" customHeight="1">
      <c r="A14" s="109" t="s">
        <v>5311</v>
      </c>
      <c r="B14" s="109" t="s">
        <v>5311</v>
      </c>
      <c r="C14" s="251" t="s">
        <v>5312</v>
      </c>
      <c r="D14" s="251" t="s">
        <v>5313</v>
      </c>
      <c r="E14" s="109" t="s">
        <v>1301</v>
      </c>
      <c r="F14" s="238" t="s">
        <v>25</v>
      </c>
      <c r="G14" s="251">
        <f t="shared" si="4"/>
        <v>153</v>
      </c>
      <c r="H14" s="252">
        <v>93.0</v>
      </c>
      <c r="I14" s="71">
        <v>0.0</v>
      </c>
      <c r="J14" s="252">
        <v>22.0</v>
      </c>
      <c r="K14" s="71">
        <v>0.0</v>
      </c>
      <c r="L14" s="252">
        <v>37.0</v>
      </c>
      <c r="M14" s="252">
        <v>0.0</v>
      </c>
      <c r="N14" s="252">
        <v>1.0</v>
      </c>
      <c r="O14" s="252">
        <v>2106.0</v>
      </c>
      <c r="P14" s="253">
        <f>sum(O14/G14)</f>
        <v>13.76470588</v>
      </c>
      <c r="Q14" s="240">
        <v>1.0</v>
      </c>
      <c r="R14" s="239">
        <v>0.0</v>
      </c>
      <c r="S14" s="240">
        <v>1.0</v>
      </c>
      <c r="T14" s="71">
        <v>0.0</v>
      </c>
      <c r="U14" s="71">
        <v>0.0</v>
      </c>
    </row>
    <row r="15" ht="15.75" customHeight="1">
      <c r="A15" s="109" t="s">
        <v>5311</v>
      </c>
      <c r="B15" s="109" t="s">
        <v>5311</v>
      </c>
      <c r="C15" s="251" t="s">
        <v>5312</v>
      </c>
      <c r="D15" s="251" t="s">
        <v>5313</v>
      </c>
      <c r="E15" s="109" t="s">
        <v>1301</v>
      </c>
      <c r="F15" s="238" t="s">
        <v>257</v>
      </c>
      <c r="G15" s="251">
        <f t="shared" si="4"/>
        <v>3</v>
      </c>
      <c r="H15" s="252">
        <v>2.0</v>
      </c>
      <c r="I15" s="71">
        <v>0.0</v>
      </c>
      <c r="J15" s="71">
        <v>0.0</v>
      </c>
      <c r="K15" s="71">
        <v>0.0</v>
      </c>
      <c r="L15" s="252">
        <v>1.0</v>
      </c>
      <c r="M15" s="252">
        <v>0.0</v>
      </c>
      <c r="N15" s="252">
        <v>0.0</v>
      </c>
      <c r="O15" s="252">
        <v>67.0</v>
      </c>
      <c r="P15" s="254">
        <f t="shared" ref="P15:P28" si="5">O15/G15</f>
        <v>22.33333333</v>
      </c>
      <c r="Q15" s="252">
        <v>0.0</v>
      </c>
      <c r="R15" s="252">
        <v>0.0</v>
      </c>
      <c r="S15" s="252">
        <v>0.0</v>
      </c>
      <c r="T15" s="252">
        <v>0.0</v>
      </c>
      <c r="U15" s="252">
        <v>0.0</v>
      </c>
    </row>
    <row r="16" ht="15.75" customHeight="1">
      <c r="A16" s="109" t="s">
        <v>5311</v>
      </c>
      <c r="B16" s="109" t="s">
        <v>5311</v>
      </c>
      <c r="C16" s="251" t="s">
        <v>5312</v>
      </c>
      <c r="D16" s="251" t="s">
        <v>5313</v>
      </c>
      <c r="E16" s="109" t="s">
        <v>1580</v>
      </c>
      <c r="F16" s="238" t="s">
        <v>25</v>
      </c>
      <c r="G16" s="251">
        <f t="shared" ref="G16:G18" si="6">SUM(H16:N16)</f>
        <v>132</v>
      </c>
      <c r="H16" s="252">
        <v>56.0</v>
      </c>
      <c r="I16" s="71">
        <v>0.0</v>
      </c>
      <c r="J16" s="252">
        <v>21.0</v>
      </c>
      <c r="K16" s="71">
        <v>0.0</v>
      </c>
      <c r="L16" s="252">
        <v>55.0</v>
      </c>
      <c r="M16" s="252">
        <v>0.0</v>
      </c>
      <c r="N16" s="252">
        <v>0.0</v>
      </c>
      <c r="O16" s="252">
        <v>3348.0</v>
      </c>
      <c r="P16" s="253">
        <f t="shared" si="5"/>
        <v>25.36363636</v>
      </c>
      <c r="Q16" s="252">
        <v>0.0</v>
      </c>
      <c r="R16" s="252">
        <v>0.0</v>
      </c>
      <c r="S16" s="252">
        <v>0.0</v>
      </c>
      <c r="T16" s="252">
        <v>0.0</v>
      </c>
      <c r="U16" s="252">
        <v>0.0</v>
      </c>
    </row>
    <row r="17" ht="15.75" customHeight="1">
      <c r="A17" s="109" t="s">
        <v>5311</v>
      </c>
      <c r="B17" s="109" t="s">
        <v>5311</v>
      </c>
      <c r="C17" s="251" t="s">
        <v>5312</v>
      </c>
      <c r="D17" s="251" t="s">
        <v>5313</v>
      </c>
      <c r="E17" s="109" t="s">
        <v>5314</v>
      </c>
      <c r="F17" s="238" t="s">
        <v>25</v>
      </c>
      <c r="G17" s="251">
        <f t="shared" si="6"/>
        <v>241</v>
      </c>
      <c r="H17" s="252">
        <v>103.0</v>
      </c>
      <c r="I17" s="71">
        <v>0.0</v>
      </c>
      <c r="J17" s="252">
        <v>69.0</v>
      </c>
      <c r="K17" s="71">
        <v>0.0</v>
      </c>
      <c r="L17" s="252">
        <v>66.0</v>
      </c>
      <c r="M17" s="252">
        <v>0.0</v>
      </c>
      <c r="N17" s="252">
        <v>3.0</v>
      </c>
      <c r="O17" s="252">
        <v>3133.0</v>
      </c>
      <c r="P17" s="253">
        <f t="shared" si="5"/>
        <v>13</v>
      </c>
      <c r="Q17" s="252">
        <v>0.0</v>
      </c>
      <c r="R17" s="252">
        <v>0.0</v>
      </c>
      <c r="S17" s="252">
        <v>0.0</v>
      </c>
      <c r="T17" s="252">
        <v>0.0</v>
      </c>
      <c r="U17" s="252">
        <v>0.0</v>
      </c>
    </row>
    <row r="18" ht="15.75" customHeight="1">
      <c r="A18" s="109" t="s">
        <v>5311</v>
      </c>
      <c r="B18" s="109" t="s">
        <v>5311</v>
      </c>
      <c r="C18" s="251" t="s">
        <v>5312</v>
      </c>
      <c r="D18" s="251" t="s">
        <v>5313</v>
      </c>
      <c r="E18" s="109" t="s">
        <v>5314</v>
      </c>
      <c r="F18" s="238" t="s">
        <v>257</v>
      </c>
      <c r="G18" s="251">
        <f t="shared" si="6"/>
        <v>31</v>
      </c>
      <c r="H18" s="252">
        <v>17.0</v>
      </c>
      <c r="I18" s="71">
        <v>0.0</v>
      </c>
      <c r="J18" s="252">
        <v>7.0</v>
      </c>
      <c r="K18" s="71">
        <v>0.0</v>
      </c>
      <c r="L18" s="252">
        <v>7.0</v>
      </c>
      <c r="M18" s="252">
        <v>0.0</v>
      </c>
      <c r="N18" s="252">
        <v>0.0</v>
      </c>
      <c r="O18" s="252">
        <v>655.0</v>
      </c>
      <c r="P18" s="253">
        <f t="shared" si="5"/>
        <v>21.12903226</v>
      </c>
      <c r="Q18" s="252">
        <v>0.0</v>
      </c>
      <c r="R18" s="252">
        <v>0.0</v>
      </c>
      <c r="S18" s="252">
        <v>0.0</v>
      </c>
      <c r="T18" s="252">
        <v>0.0</v>
      </c>
      <c r="U18" s="252">
        <v>0.0</v>
      </c>
    </row>
    <row r="19" ht="15.75" customHeight="1">
      <c r="A19" s="109" t="s">
        <v>5311</v>
      </c>
      <c r="B19" s="109" t="s">
        <v>5311</v>
      </c>
      <c r="C19" s="251" t="s">
        <v>5312</v>
      </c>
      <c r="D19" s="251" t="s">
        <v>5313</v>
      </c>
      <c r="E19" s="109" t="s">
        <v>2372</v>
      </c>
      <c r="F19" s="238" t="s">
        <v>25</v>
      </c>
      <c r="G19" s="72">
        <f>H19+J19+L19+N19</f>
        <v>234</v>
      </c>
      <c r="H19" s="252">
        <v>107.0</v>
      </c>
      <c r="I19" s="71">
        <v>0.0</v>
      </c>
      <c r="J19" s="252">
        <v>45.0</v>
      </c>
      <c r="K19" s="71">
        <v>0.0</v>
      </c>
      <c r="L19" s="252">
        <v>74.0</v>
      </c>
      <c r="M19" s="252">
        <v>0.0</v>
      </c>
      <c r="N19" s="252">
        <v>8.0</v>
      </c>
      <c r="O19" s="252">
        <v>3518.0</v>
      </c>
      <c r="P19" s="253">
        <f t="shared" si="5"/>
        <v>15.03418803</v>
      </c>
      <c r="Q19" s="72">
        <v>0.0</v>
      </c>
      <c r="R19" s="72">
        <v>0.0</v>
      </c>
      <c r="S19" s="72">
        <v>0.0</v>
      </c>
      <c r="T19" s="72">
        <v>0.0</v>
      </c>
      <c r="U19" s="71">
        <v>0.0</v>
      </c>
    </row>
    <row r="20" ht="15.75" customHeight="1">
      <c r="A20" s="109" t="s">
        <v>5311</v>
      </c>
      <c r="B20" s="109" t="s">
        <v>5311</v>
      </c>
      <c r="C20" s="251" t="s">
        <v>5312</v>
      </c>
      <c r="D20" s="251" t="s">
        <v>5313</v>
      </c>
      <c r="E20" s="109" t="s">
        <v>2372</v>
      </c>
      <c r="F20" s="238" t="s">
        <v>257</v>
      </c>
      <c r="G20" s="71">
        <f t="shared" ref="G20:G22" si="7">sum(H20:N20)</f>
        <v>10</v>
      </c>
      <c r="H20" s="252">
        <v>3.0</v>
      </c>
      <c r="I20" s="71">
        <v>0.0</v>
      </c>
      <c r="J20" s="252">
        <v>4.0</v>
      </c>
      <c r="K20" s="71">
        <v>0.0</v>
      </c>
      <c r="L20" s="252">
        <v>3.0</v>
      </c>
      <c r="M20" s="252">
        <v>0.0</v>
      </c>
      <c r="N20" s="252">
        <v>0.0</v>
      </c>
      <c r="O20" s="252">
        <v>283.0</v>
      </c>
      <c r="P20" s="253">
        <f t="shared" si="5"/>
        <v>28.3</v>
      </c>
      <c r="Q20" s="72">
        <v>0.0</v>
      </c>
      <c r="R20" s="72">
        <v>0.0</v>
      </c>
      <c r="S20" s="72">
        <v>0.0</v>
      </c>
      <c r="T20" s="72">
        <v>0.0</v>
      </c>
      <c r="U20" s="71">
        <v>0.0</v>
      </c>
    </row>
    <row r="21" ht="15.75" customHeight="1">
      <c r="A21" s="109" t="s">
        <v>5311</v>
      </c>
      <c r="B21" s="109" t="s">
        <v>5311</v>
      </c>
      <c r="C21" s="72" t="s">
        <v>5312</v>
      </c>
      <c r="D21" s="72" t="s">
        <v>5313</v>
      </c>
      <c r="E21" s="115" t="s">
        <v>2861</v>
      </c>
      <c r="F21" s="238" t="s">
        <v>25</v>
      </c>
      <c r="G21" s="72">
        <f t="shared" si="7"/>
        <v>287</v>
      </c>
      <c r="H21" s="71">
        <v>156.0</v>
      </c>
      <c r="I21" s="215">
        <v>0.0</v>
      </c>
      <c r="J21" s="71">
        <v>59.0</v>
      </c>
      <c r="K21" s="71">
        <v>0.0</v>
      </c>
      <c r="L21" s="71">
        <v>65.0</v>
      </c>
      <c r="M21" s="71">
        <v>0.0</v>
      </c>
      <c r="N21" s="71">
        <v>7.0</v>
      </c>
      <c r="O21" s="71">
        <v>3362.0</v>
      </c>
      <c r="P21" s="248">
        <f t="shared" si="5"/>
        <v>11.71428571</v>
      </c>
      <c r="Q21" s="72">
        <v>0.0</v>
      </c>
      <c r="R21" s="72">
        <v>0.0</v>
      </c>
      <c r="S21" s="72">
        <v>0.0</v>
      </c>
      <c r="T21" s="72">
        <v>0.0</v>
      </c>
      <c r="U21" s="71">
        <v>0.0</v>
      </c>
    </row>
    <row r="22" ht="15.75" customHeight="1">
      <c r="A22" s="109" t="s">
        <v>5311</v>
      </c>
      <c r="B22" s="109" t="s">
        <v>5311</v>
      </c>
      <c r="C22" s="72" t="s">
        <v>5312</v>
      </c>
      <c r="D22" s="72" t="s">
        <v>5313</v>
      </c>
      <c r="E22" s="115" t="s">
        <v>2861</v>
      </c>
      <c r="F22" s="238" t="s">
        <v>5315</v>
      </c>
      <c r="G22" s="72">
        <f t="shared" si="7"/>
        <v>17</v>
      </c>
      <c r="H22" s="71">
        <v>15.0</v>
      </c>
      <c r="I22" s="71">
        <v>0.0</v>
      </c>
      <c r="J22" s="71">
        <v>0.0</v>
      </c>
      <c r="K22" s="71">
        <v>1.0</v>
      </c>
      <c r="L22" s="71">
        <v>1.0</v>
      </c>
      <c r="M22" s="71">
        <v>0.0</v>
      </c>
      <c r="N22" s="71">
        <v>0.0</v>
      </c>
      <c r="O22" s="71">
        <v>100.0</v>
      </c>
      <c r="P22" s="248">
        <f t="shared" si="5"/>
        <v>5.882352941</v>
      </c>
      <c r="Q22" s="72">
        <v>0.0</v>
      </c>
      <c r="R22" s="72">
        <v>0.0</v>
      </c>
      <c r="S22" s="72">
        <v>0.0</v>
      </c>
      <c r="T22" s="72">
        <v>0.0</v>
      </c>
      <c r="U22" s="71">
        <v>0.0</v>
      </c>
    </row>
    <row r="23" ht="15.75" customHeight="1">
      <c r="A23" s="109" t="s">
        <v>5311</v>
      </c>
      <c r="B23" s="109" t="s">
        <v>5311</v>
      </c>
      <c r="C23" s="72" t="s">
        <v>5312</v>
      </c>
      <c r="D23" s="72" t="s">
        <v>5313</v>
      </c>
      <c r="E23" s="115" t="s">
        <v>3448</v>
      </c>
      <c r="F23" s="238" t="s">
        <v>25</v>
      </c>
      <c r="G23" s="72">
        <f>SUM(H23:N23)</f>
        <v>149</v>
      </c>
      <c r="H23" s="71">
        <v>95.0</v>
      </c>
      <c r="I23" s="71">
        <v>0.0</v>
      </c>
      <c r="J23" s="71">
        <v>23.0</v>
      </c>
      <c r="K23" s="71">
        <v>0.0</v>
      </c>
      <c r="L23" s="71">
        <v>25.0</v>
      </c>
      <c r="M23" s="71">
        <v>0.0</v>
      </c>
      <c r="N23" s="71">
        <v>6.0</v>
      </c>
      <c r="O23" s="71">
        <v>2423.0</v>
      </c>
      <c r="P23" s="248">
        <f t="shared" si="5"/>
        <v>16.26174497</v>
      </c>
      <c r="Q23" s="72">
        <v>0.0</v>
      </c>
      <c r="R23" s="72">
        <v>0.0</v>
      </c>
      <c r="S23" s="72">
        <v>0.0</v>
      </c>
      <c r="T23" s="71">
        <v>0.0</v>
      </c>
      <c r="U23" s="71">
        <v>0.0</v>
      </c>
    </row>
    <row r="24" ht="15.75" customHeight="1">
      <c r="A24" s="109" t="s">
        <v>5311</v>
      </c>
      <c r="B24" s="109" t="s">
        <v>5311</v>
      </c>
      <c r="C24" s="72" t="s">
        <v>5312</v>
      </c>
      <c r="D24" s="72" t="s">
        <v>5313</v>
      </c>
      <c r="E24" s="115" t="s">
        <v>3448</v>
      </c>
      <c r="F24" s="238" t="s">
        <v>5315</v>
      </c>
      <c r="G24" s="71">
        <v>3.0</v>
      </c>
      <c r="H24" s="71">
        <v>1.0</v>
      </c>
      <c r="I24" s="71">
        <v>0.0</v>
      </c>
      <c r="J24" s="71">
        <v>1.0</v>
      </c>
      <c r="K24" s="71">
        <v>0.0</v>
      </c>
      <c r="L24" s="71">
        <v>1.0</v>
      </c>
      <c r="M24" s="71">
        <v>0.0</v>
      </c>
      <c r="N24" s="71">
        <v>0.0</v>
      </c>
      <c r="O24" s="71">
        <v>61.0</v>
      </c>
      <c r="P24" s="248">
        <f t="shared" si="5"/>
        <v>20.33333333</v>
      </c>
      <c r="Q24" s="72">
        <v>0.0</v>
      </c>
      <c r="R24" s="72">
        <v>0.0</v>
      </c>
      <c r="S24" s="72">
        <v>0.0</v>
      </c>
      <c r="T24" s="72">
        <v>0.0</v>
      </c>
      <c r="U24" s="71">
        <v>0.0</v>
      </c>
    </row>
    <row r="25" ht="15.75" customHeight="1">
      <c r="A25" s="109" t="s">
        <v>5311</v>
      </c>
      <c r="B25" s="109" t="s">
        <v>5311</v>
      </c>
      <c r="C25" s="72" t="s">
        <v>5312</v>
      </c>
      <c r="D25" s="72" t="s">
        <v>5313</v>
      </c>
      <c r="E25" s="115" t="s">
        <v>3740</v>
      </c>
      <c r="F25" s="238" t="s">
        <v>25</v>
      </c>
      <c r="G25" s="72">
        <f>H25+J25+L25+N25</f>
        <v>273</v>
      </c>
      <c r="H25" s="71">
        <v>174.0</v>
      </c>
      <c r="I25" s="72">
        <v>0.0</v>
      </c>
      <c r="J25" s="71">
        <v>29.0</v>
      </c>
      <c r="K25" s="72">
        <v>0.0</v>
      </c>
      <c r="L25" s="71">
        <v>62.0</v>
      </c>
      <c r="M25" s="72">
        <v>0.0</v>
      </c>
      <c r="N25" s="71">
        <v>8.0</v>
      </c>
      <c r="O25" s="71">
        <v>3370.0</v>
      </c>
      <c r="P25" s="248">
        <f t="shared" si="5"/>
        <v>12.34432234</v>
      </c>
      <c r="Q25" s="72">
        <v>0.0</v>
      </c>
      <c r="R25" s="71">
        <v>0.0</v>
      </c>
      <c r="S25" s="71">
        <v>0.0</v>
      </c>
      <c r="T25" s="71">
        <v>0.0</v>
      </c>
      <c r="U25" s="71">
        <v>0.0</v>
      </c>
    </row>
    <row r="26" ht="15.75" customHeight="1">
      <c r="A26" s="109" t="s">
        <v>5311</v>
      </c>
      <c r="B26" s="109" t="s">
        <v>5311</v>
      </c>
      <c r="C26" s="72" t="s">
        <v>5312</v>
      </c>
      <c r="D26" s="72" t="s">
        <v>5313</v>
      </c>
      <c r="E26" s="115" t="s">
        <v>3740</v>
      </c>
      <c r="F26" s="238" t="s">
        <v>5315</v>
      </c>
      <c r="G26" s="71">
        <v>2.0</v>
      </c>
      <c r="H26" s="71">
        <v>2.0</v>
      </c>
      <c r="I26" s="72">
        <v>0.0</v>
      </c>
      <c r="J26" s="72">
        <v>0.0</v>
      </c>
      <c r="K26" s="72">
        <v>0.0</v>
      </c>
      <c r="L26" s="72">
        <v>0.0</v>
      </c>
      <c r="M26" s="72">
        <v>0.0</v>
      </c>
      <c r="N26" s="72">
        <v>0.0</v>
      </c>
      <c r="O26" s="71">
        <v>16.0</v>
      </c>
      <c r="P26" s="248">
        <f t="shared" si="5"/>
        <v>8</v>
      </c>
      <c r="Q26" s="72">
        <v>0.0</v>
      </c>
      <c r="R26" s="72">
        <v>0.0</v>
      </c>
      <c r="S26" s="72">
        <v>0.0</v>
      </c>
      <c r="T26" s="72">
        <v>0.0</v>
      </c>
      <c r="U26" s="72">
        <v>0.0</v>
      </c>
    </row>
    <row r="27" ht="15.75" customHeight="1">
      <c r="A27" s="109" t="s">
        <v>5311</v>
      </c>
      <c r="B27" s="109" t="s">
        <v>5311</v>
      </c>
      <c r="C27" s="72" t="s">
        <v>5312</v>
      </c>
      <c r="D27" s="72" t="s">
        <v>5313</v>
      </c>
      <c r="E27" s="115" t="s">
        <v>4263</v>
      </c>
      <c r="F27" s="238" t="s">
        <v>25</v>
      </c>
      <c r="G27" s="72">
        <f>H27+I27+J27+L27</f>
        <v>419</v>
      </c>
      <c r="H27" s="71">
        <v>244.0</v>
      </c>
      <c r="I27" s="72">
        <v>0.0</v>
      </c>
      <c r="J27" s="72">
        <v>75.0</v>
      </c>
      <c r="K27" s="71">
        <v>0.0</v>
      </c>
      <c r="L27" s="71">
        <v>100.0</v>
      </c>
      <c r="M27" s="72">
        <v>0.0</v>
      </c>
      <c r="N27" s="72">
        <v>0.0</v>
      </c>
      <c r="O27" s="71">
        <v>2711.0</v>
      </c>
      <c r="P27" s="248">
        <f t="shared" si="5"/>
        <v>6.470167064</v>
      </c>
      <c r="Q27" s="71">
        <v>8.0</v>
      </c>
      <c r="R27" s="72">
        <v>0.0</v>
      </c>
      <c r="S27" s="72">
        <v>0.0</v>
      </c>
      <c r="T27" s="72">
        <v>26.0</v>
      </c>
      <c r="U27" s="71">
        <v>8.0</v>
      </c>
    </row>
    <row r="28" ht="15.75" customHeight="1">
      <c r="A28" s="109" t="s">
        <v>5311</v>
      </c>
      <c r="B28" s="109" t="s">
        <v>5311</v>
      </c>
      <c r="C28" s="72" t="s">
        <v>5312</v>
      </c>
      <c r="D28" s="72" t="s">
        <v>5313</v>
      </c>
      <c r="E28" s="115" t="s">
        <v>4263</v>
      </c>
      <c r="F28" s="238" t="s">
        <v>5315</v>
      </c>
      <c r="G28" s="215">
        <v>16.0</v>
      </c>
      <c r="H28" s="113">
        <v>12.0</v>
      </c>
      <c r="I28" s="113">
        <v>0.0</v>
      </c>
      <c r="J28" s="113">
        <v>0.0</v>
      </c>
      <c r="K28" s="113">
        <v>0.0</v>
      </c>
      <c r="L28" s="113">
        <v>0.0</v>
      </c>
      <c r="M28" s="113">
        <v>0.0</v>
      </c>
      <c r="N28" s="113">
        <v>0.0</v>
      </c>
      <c r="O28" s="215">
        <v>82.0</v>
      </c>
      <c r="P28" s="255">
        <f t="shared" si="5"/>
        <v>5.125</v>
      </c>
      <c r="Q28" s="113">
        <v>0.0</v>
      </c>
      <c r="R28" s="113">
        <v>0.0</v>
      </c>
      <c r="S28" s="113">
        <v>0.0</v>
      </c>
      <c r="T28" s="113">
        <v>4.0</v>
      </c>
      <c r="U28" s="113">
        <v>0.0</v>
      </c>
    </row>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13">
    <mergeCell ref="H1:N1"/>
    <mergeCell ref="O1:O2"/>
    <mergeCell ref="P1:P2"/>
    <mergeCell ref="Q1:Q2"/>
    <mergeCell ref="R1:U1"/>
    <mergeCell ref="X5:X8"/>
    <mergeCell ref="A1:A2"/>
    <mergeCell ref="B1:B2"/>
    <mergeCell ref="C1:C2"/>
    <mergeCell ref="D1:D2"/>
    <mergeCell ref="E1:E2"/>
    <mergeCell ref="F1:F2"/>
    <mergeCell ref="G1:G2"/>
  </mergeCell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18.71"/>
    <col customWidth="1" min="2" max="2" width="23.14"/>
    <col customWidth="1" min="3" max="3" width="22.29"/>
    <col customWidth="1" min="4" max="4" width="28.43"/>
    <col customWidth="1" min="5" max="6" width="14.43"/>
    <col customWidth="1" min="7" max="7" width="26.14"/>
    <col customWidth="1" min="8" max="8" width="28.29"/>
  </cols>
  <sheetData>
    <row r="1" ht="85.5" customHeight="1">
      <c r="A1" s="256" t="s">
        <v>5316</v>
      </c>
      <c r="B1" s="257" t="s">
        <v>5317</v>
      </c>
      <c r="C1" s="257" t="s">
        <v>5318</v>
      </c>
      <c r="D1" s="257" t="s">
        <v>5319</v>
      </c>
      <c r="E1" s="257" t="s">
        <v>5320</v>
      </c>
      <c r="F1" s="258" t="s">
        <v>5321</v>
      </c>
      <c r="G1" s="257" t="s">
        <v>5322</v>
      </c>
      <c r="H1" s="257" t="s">
        <v>5323</v>
      </c>
      <c r="I1" s="257" t="s">
        <v>5324</v>
      </c>
      <c r="J1" s="257" t="s">
        <v>5325</v>
      </c>
      <c r="K1" s="257" t="s">
        <v>5326</v>
      </c>
      <c r="L1" s="257" t="s">
        <v>5327</v>
      </c>
    </row>
    <row r="2" ht="15.75" customHeight="1">
      <c r="A2" s="259" t="s">
        <v>5312</v>
      </c>
      <c r="B2" s="260" t="s">
        <v>5311</v>
      </c>
      <c r="C2" s="261" t="s">
        <v>5328</v>
      </c>
      <c r="D2" s="262" t="s">
        <v>5329</v>
      </c>
      <c r="E2" s="260" t="s">
        <v>5330</v>
      </c>
      <c r="F2" s="260" t="s">
        <v>27</v>
      </c>
      <c r="G2" s="263" t="s">
        <v>5331</v>
      </c>
      <c r="H2" s="260" t="s">
        <v>5332</v>
      </c>
      <c r="I2" s="260" t="s">
        <v>5312</v>
      </c>
      <c r="J2" s="261" t="s">
        <v>5333</v>
      </c>
      <c r="K2" s="260">
        <v>2011.0</v>
      </c>
      <c r="L2" s="260" t="s">
        <v>5334</v>
      </c>
    </row>
    <row r="3" ht="15.75" customHeight="1">
      <c r="A3" s="264" t="s">
        <v>5312</v>
      </c>
      <c r="B3" s="265" t="s">
        <v>5311</v>
      </c>
      <c r="C3" s="265" t="s">
        <v>5335</v>
      </c>
      <c r="D3" s="266" t="s">
        <v>5336</v>
      </c>
      <c r="E3" s="265" t="s">
        <v>5330</v>
      </c>
      <c r="F3" s="265" t="s">
        <v>27</v>
      </c>
      <c r="G3" s="267" t="s">
        <v>5331</v>
      </c>
      <c r="H3" s="265" t="s">
        <v>5332</v>
      </c>
      <c r="I3" s="265" t="s">
        <v>5312</v>
      </c>
      <c r="J3" s="268" t="s">
        <v>5333</v>
      </c>
      <c r="K3" s="265">
        <v>2012.0</v>
      </c>
      <c r="L3" s="265" t="s">
        <v>5337</v>
      </c>
    </row>
    <row r="4" ht="15.75" customHeight="1">
      <c r="A4" s="264" t="s">
        <v>5312</v>
      </c>
      <c r="B4" s="265" t="s">
        <v>5311</v>
      </c>
      <c r="C4" s="265" t="s">
        <v>5338</v>
      </c>
      <c r="D4" s="266" t="s">
        <v>5339</v>
      </c>
      <c r="E4" s="265" t="s">
        <v>5340</v>
      </c>
      <c r="F4" s="265" t="s">
        <v>27</v>
      </c>
      <c r="G4" s="267" t="s">
        <v>5341</v>
      </c>
      <c r="H4" s="265" t="s">
        <v>5332</v>
      </c>
      <c r="I4" s="265" t="s">
        <v>5312</v>
      </c>
      <c r="J4" s="268" t="s">
        <v>5333</v>
      </c>
      <c r="K4" s="265">
        <v>1991.0</v>
      </c>
      <c r="L4" s="265" t="s">
        <v>5337</v>
      </c>
    </row>
    <row r="5" ht="15.75" customHeight="1">
      <c r="A5" s="264" t="s">
        <v>5312</v>
      </c>
      <c r="B5" s="265" t="s">
        <v>5311</v>
      </c>
      <c r="C5" s="265" t="s">
        <v>5342</v>
      </c>
      <c r="D5" s="266" t="s">
        <v>5343</v>
      </c>
      <c r="E5" s="265" t="s">
        <v>5330</v>
      </c>
      <c r="F5" s="265" t="s">
        <v>27</v>
      </c>
      <c r="G5" s="267" t="s">
        <v>5331</v>
      </c>
      <c r="H5" s="265" t="s">
        <v>5332</v>
      </c>
      <c r="I5" s="265" t="s">
        <v>5312</v>
      </c>
      <c r="J5" s="268" t="s">
        <v>5344</v>
      </c>
      <c r="K5" s="265">
        <v>1995.0</v>
      </c>
      <c r="L5" s="268" t="s">
        <v>5337</v>
      </c>
    </row>
    <row r="6" ht="15.75" customHeight="1">
      <c r="A6" s="264" t="s">
        <v>5312</v>
      </c>
      <c r="B6" s="265" t="s">
        <v>5311</v>
      </c>
      <c r="C6" s="265" t="s">
        <v>1820</v>
      </c>
      <c r="D6" s="266" t="s">
        <v>5345</v>
      </c>
      <c r="E6" s="265" t="s">
        <v>5330</v>
      </c>
      <c r="F6" s="265" t="s">
        <v>27</v>
      </c>
      <c r="G6" s="267" t="s">
        <v>5331</v>
      </c>
      <c r="H6" s="265" t="s">
        <v>5332</v>
      </c>
      <c r="I6" s="265" t="s">
        <v>5312</v>
      </c>
      <c r="J6" s="268" t="s">
        <v>5344</v>
      </c>
      <c r="K6" s="265">
        <v>1960.0</v>
      </c>
      <c r="L6" s="268" t="s">
        <v>5346</v>
      </c>
    </row>
    <row r="7" ht="15.75" customHeight="1">
      <c r="A7" s="264" t="s">
        <v>5312</v>
      </c>
      <c r="B7" s="265" t="s">
        <v>5311</v>
      </c>
      <c r="C7" s="265" t="s">
        <v>5347</v>
      </c>
      <c r="D7" s="266" t="s">
        <v>5348</v>
      </c>
      <c r="E7" s="265" t="s">
        <v>5330</v>
      </c>
      <c r="F7" s="265" t="s">
        <v>5330</v>
      </c>
      <c r="G7" s="267" t="s">
        <v>5331</v>
      </c>
      <c r="H7" s="265" t="s">
        <v>5332</v>
      </c>
      <c r="I7" s="265" t="s">
        <v>5312</v>
      </c>
      <c r="J7" s="268" t="s">
        <v>5349</v>
      </c>
      <c r="K7" s="265">
        <v>2002.0</v>
      </c>
      <c r="L7" s="268" t="s">
        <v>5350</v>
      </c>
    </row>
    <row r="8" ht="15.75" customHeight="1">
      <c r="A8" s="264" t="s">
        <v>5312</v>
      </c>
      <c r="B8" s="265" t="s">
        <v>5311</v>
      </c>
      <c r="C8" s="265" t="s">
        <v>5351</v>
      </c>
      <c r="D8" s="266" t="s">
        <v>5352</v>
      </c>
      <c r="E8" s="265" t="s">
        <v>5330</v>
      </c>
      <c r="F8" s="265" t="s">
        <v>27</v>
      </c>
      <c r="G8" s="269" t="s">
        <v>5353</v>
      </c>
      <c r="H8" s="265" t="s">
        <v>5332</v>
      </c>
      <c r="I8" s="265" t="s">
        <v>5312</v>
      </c>
      <c r="J8" s="268" t="s">
        <v>5344</v>
      </c>
      <c r="K8" s="265" t="s">
        <v>5354</v>
      </c>
      <c r="L8" s="268" t="s">
        <v>5355</v>
      </c>
    </row>
    <row r="9" ht="15.75" customHeight="1">
      <c r="A9" s="264" t="s">
        <v>5312</v>
      </c>
      <c r="B9" s="265" t="s">
        <v>5311</v>
      </c>
      <c r="C9" s="265" t="s">
        <v>5356</v>
      </c>
      <c r="D9" s="266" t="s">
        <v>5357</v>
      </c>
      <c r="E9" s="265" t="s">
        <v>5358</v>
      </c>
      <c r="F9" s="265" t="s">
        <v>27</v>
      </c>
      <c r="G9" s="270" t="s">
        <v>5359</v>
      </c>
      <c r="H9" s="264" t="s">
        <v>5332</v>
      </c>
      <c r="I9" s="265" t="s">
        <v>5312</v>
      </c>
      <c r="J9" s="268" t="s">
        <v>5360</v>
      </c>
      <c r="K9" s="265">
        <v>2011.0</v>
      </c>
      <c r="L9" s="268" t="s">
        <v>5346</v>
      </c>
    </row>
    <row r="10" ht="15.75" customHeight="1">
      <c r="A10" s="264" t="s">
        <v>5312</v>
      </c>
      <c r="B10" s="265" t="s">
        <v>5311</v>
      </c>
      <c r="C10" s="265" t="s">
        <v>5361</v>
      </c>
      <c r="D10" s="266" t="s">
        <v>5362</v>
      </c>
      <c r="E10" s="265"/>
      <c r="F10" s="265" t="s">
        <v>27</v>
      </c>
      <c r="G10" s="263" t="s">
        <v>5363</v>
      </c>
      <c r="H10" s="265" t="s">
        <v>5332</v>
      </c>
      <c r="I10" s="265" t="s">
        <v>5312</v>
      </c>
      <c r="J10" s="268" t="s">
        <v>5364</v>
      </c>
      <c r="K10" s="265">
        <v>2013.0</v>
      </c>
      <c r="L10" s="268" t="s">
        <v>5354</v>
      </c>
    </row>
    <row r="11" ht="15.75" customHeight="1">
      <c r="A11" s="264" t="s">
        <v>5312</v>
      </c>
      <c r="B11" s="265" t="s">
        <v>5311</v>
      </c>
      <c r="C11" s="265" t="s">
        <v>5365</v>
      </c>
      <c r="D11" s="266" t="s">
        <v>5366</v>
      </c>
      <c r="E11" s="265" t="s">
        <v>5354</v>
      </c>
      <c r="F11" s="265" t="s">
        <v>27</v>
      </c>
      <c r="G11" s="267" t="s">
        <v>5367</v>
      </c>
      <c r="H11" s="265" t="s">
        <v>5332</v>
      </c>
      <c r="I11" s="265"/>
      <c r="J11" s="268" t="s">
        <v>5364</v>
      </c>
      <c r="K11" s="265" t="s">
        <v>5354</v>
      </c>
      <c r="L11" s="268" t="s">
        <v>5354</v>
      </c>
    </row>
    <row r="12" ht="15.75" customHeight="1">
      <c r="A12" s="264" t="s">
        <v>5312</v>
      </c>
      <c r="B12" s="265" t="s">
        <v>5311</v>
      </c>
      <c r="C12" s="268" t="s">
        <v>5368</v>
      </c>
      <c r="D12" s="266" t="s">
        <v>5369</v>
      </c>
      <c r="E12" s="265" t="s">
        <v>5330</v>
      </c>
      <c r="F12" s="265" t="s">
        <v>27</v>
      </c>
      <c r="G12" s="267" t="s">
        <v>5370</v>
      </c>
      <c r="H12" s="265" t="s">
        <v>5332</v>
      </c>
      <c r="I12" s="265" t="s">
        <v>5312</v>
      </c>
      <c r="J12" s="268" t="s">
        <v>5371</v>
      </c>
      <c r="K12" s="265" t="s">
        <v>5354</v>
      </c>
      <c r="L12" s="268" t="s">
        <v>5354</v>
      </c>
    </row>
    <row r="13" ht="15.75" customHeight="1">
      <c r="A13" s="264" t="s">
        <v>5312</v>
      </c>
      <c r="B13" s="265" t="s">
        <v>5311</v>
      </c>
      <c r="C13" s="265" t="s">
        <v>5372</v>
      </c>
      <c r="D13" s="266" t="s">
        <v>5373</v>
      </c>
      <c r="E13" s="265" t="s">
        <v>5330</v>
      </c>
      <c r="F13" s="265" t="s">
        <v>27</v>
      </c>
      <c r="G13" s="267" t="s">
        <v>5374</v>
      </c>
      <c r="H13" s="265" t="s">
        <v>5332</v>
      </c>
      <c r="I13" s="265" t="s">
        <v>5312</v>
      </c>
      <c r="J13" s="268" t="s">
        <v>5364</v>
      </c>
      <c r="K13" s="265" t="s">
        <v>5354</v>
      </c>
      <c r="L13" s="268" t="s">
        <v>5354</v>
      </c>
    </row>
    <row r="14" ht="15.75" customHeight="1">
      <c r="A14" s="264" t="s">
        <v>5312</v>
      </c>
      <c r="B14" s="265" t="s">
        <v>5311</v>
      </c>
      <c r="C14" s="265" t="s">
        <v>5375</v>
      </c>
      <c r="D14" s="266" t="s">
        <v>5376</v>
      </c>
      <c r="E14" s="265" t="s">
        <v>5330</v>
      </c>
      <c r="F14" s="265" t="s">
        <v>1342</v>
      </c>
      <c r="G14" s="267" t="s">
        <v>5377</v>
      </c>
      <c r="H14" s="265" t="s">
        <v>5332</v>
      </c>
      <c r="I14" s="265" t="s">
        <v>5312</v>
      </c>
      <c r="J14" s="268" t="s">
        <v>5312</v>
      </c>
      <c r="K14" s="265" t="s">
        <v>5354</v>
      </c>
      <c r="L14" s="268" t="s">
        <v>5354</v>
      </c>
    </row>
    <row r="15" ht="15.75" customHeight="1">
      <c r="A15" s="271" t="s">
        <v>5312</v>
      </c>
      <c r="B15" s="272" t="s">
        <v>5378</v>
      </c>
      <c r="C15" s="273" t="s">
        <v>5379</v>
      </c>
      <c r="D15" s="274" t="s">
        <v>5380</v>
      </c>
      <c r="E15" s="272" t="s">
        <v>5330</v>
      </c>
      <c r="F15" s="272" t="s">
        <v>27</v>
      </c>
      <c r="G15" s="275" t="s">
        <v>5381</v>
      </c>
      <c r="H15" s="272" t="s">
        <v>5332</v>
      </c>
      <c r="I15" s="272" t="s">
        <v>5312</v>
      </c>
      <c r="J15" s="275" t="s">
        <v>5382</v>
      </c>
      <c r="K15" s="276">
        <v>43973.0</v>
      </c>
      <c r="L15" s="275" t="s">
        <v>5383</v>
      </c>
    </row>
    <row r="16" ht="15.75" customHeight="1">
      <c r="A16" s="277"/>
      <c r="B16" s="278"/>
      <c r="C16" s="279"/>
      <c r="D16" s="280"/>
      <c r="E16" s="278"/>
      <c r="F16" s="278"/>
      <c r="G16" s="281"/>
      <c r="H16" s="278"/>
      <c r="I16" s="278"/>
      <c r="J16" s="281"/>
      <c r="K16" s="278"/>
      <c r="L16" s="281"/>
    </row>
    <row r="17" ht="15.75" customHeight="1">
      <c r="A17" s="277"/>
      <c r="B17" s="278"/>
      <c r="C17" s="279"/>
      <c r="D17" s="280"/>
      <c r="E17" s="278"/>
      <c r="F17" s="278"/>
      <c r="G17" s="281"/>
      <c r="H17" s="278"/>
      <c r="I17" s="278"/>
      <c r="J17" s="281"/>
      <c r="K17" s="278"/>
      <c r="L17" s="281"/>
    </row>
    <row r="18" ht="15.75" customHeight="1">
      <c r="A18" s="277"/>
      <c r="B18" s="278"/>
      <c r="C18" s="279"/>
      <c r="D18" s="280"/>
      <c r="E18" s="278"/>
      <c r="F18" s="278"/>
      <c r="G18" s="281"/>
      <c r="H18" s="278"/>
      <c r="I18" s="278"/>
      <c r="J18" s="281"/>
      <c r="K18" s="278"/>
      <c r="L18" s="281"/>
    </row>
    <row r="19" ht="15.75" customHeight="1">
      <c r="A19" s="277"/>
      <c r="B19" s="278"/>
      <c r="C19" s="279"/>
      <c r="D19" s="280"/>
      <c r="E19" s="278"/>
      <c r="F19" s="278"/>
      <c r="G19" s="281"/>
      <c r="H19" s="278"/>
      <c r="I19" s="278"/>
      <c r="J19" s="281"/>
      <c r="K19" s="278"/>
      <c r="L19" s="281"/>
    </row>
    <row r="20" ht="15.75" customHeight="1">
      <c r="A20" s="271" t="s">
        <v>5312</v>
      </c>
      <c r="B20" s="272" t="s">
        <v>5378</v>
      </c>
      <c r="C20" s="273" t="s">
        <v>5384</v>
      </c>
      <c r="D20" s="274" t="s">
        <v>5385</v>
      </c>
      <c r="E20" s="272" t="s">
        <v>5330</v>
      </c>
      <c r="F20" s="272" t="s">
        <v>27</v>
      </c>
      <c r="G20" s="275" t="s">
        <v>5381</v>
      </c>
      <c r="H20" s="272" t="s">
        <v>5332</v>
      </c>
      <c r="I20" s="272" t="s">
        <v>5312</v>
      </c>
      <c r="J20" s="275" t="s">
        <v>5386</v>
      </c>
      <c r="K20" s="276">
        <v>43965.0</v>
      </c>
      <c r="L20" s="275" t="s">
        <v>5383</v>
      </c>
    </row>
    <row r="21" ht="15.75" customHeight="1">
      <c r="A21" s="277"/>
      <c r="B21" s="278"/>
      <c r="C21" s="279" t="s">
        <v>5387</v>
      </c>
      <c r="D21" s="280" t="s">
        <v>5388</v>
      </c>
      <c r="E21" s="278"/>
      <c r="F21" s="278"/>
      <c r="G21" s="281"/>
      <c r="H21" s="278"/>
      <c r="I21" s="278"/>
      <c r="J21" s="281"/>
      <c r="K21" s="278"/>
      <c r="L21" s="281"/>
    </row>
    <row r="22" ht="15.75" customHeight="1">
      <c r="A22" s="282"/>
      <c r="B22" s="283"/>
      <c r="C22" s="284"/>
      <c r="D22" s="285"/>
      <c r="E22" s="283"/>
      <c r="F22" s="283"/>
      <c r="G22" s="286"/>
      <c r="H22" s="283"/>
      <c r="I22" s="283"/>
      <c r="J22" s="286"/>
      <c r="K22" s="283"/>
      <c r="L22" s="286"/>
    </row>
    <row r="23" ht="15.75" customHeight="1">
      <c r="A23" s="282" t="s">
        <v>5312</v>
      </c>
      <c r="B23" s="283" t="s">
        <v>5378</v>
      </c>
      <c r="C23" s="287" t="s">
        <v>5389</v>
      </c>
      <c r="D23" s="285" t="s">
        <v>5390</v>
      </c>
      <c r="E23" s="283" t="s">
        <v>5391</v>
      </c>
      <c r="F23" s="283" t="s">
        <v>30</v>
      </c>
      <c r="G23" s="286" t="s">
        <v>5392</v>
      </c>
      <c r="H23" s="283" t="s">
        <v>5332</v>
      </c>
      <c r="I23" s="283" t="s">
        <v>5312</v>
      </c>
      <c r="J23" s="286" t="s">
        <v>5386</v>
      </c>
      <c r="K23" s="283">
        <v>2015.0</v>
      </c>
      <c r="L23" s="286" t="s">
        <v>5383</v>
      </c>
    </row>
    <row r="24" ht="15.75" customHeight="1">
      <c r="A24" s="277" t="s">
        <v>5312</v>
      </c>
      <c r="B24" s="278" t="s">
        <v>5378</v>
      </c>
      <c r="C24" s="279" t="s">
        <v>5393</v>
      </c>
      <c r="D24" s="280" t="s">
        <v>5394</v>
      </c>
      <c r="E24" s="278" t="s">
        <v>5395</v>
      </c>
      <c r="F24" s="278" t="s">
        <v>30</v>
      </c>
      <c r="G24" s="280" t="s">
        <v>5392</v>
      </c>
      <c r="H24" s="278" t="s">
        <v>5396</v>
      </c>
      <c r="I24" s="288" t="s">
        <v>5397</v>
      </c>
      <c r="J24" s="289" t="s">
        <v>5398</v>
      </c>
      <c r="K24" s="278" t="s">
        <v>5399</v>
      </c>
      <c r="L24" s="281" t="s">
        <v>5399</v>
      </c>
    </row>
    <row r="25" ht="15.75" customHeight="1">
      <c r="A25" s="282"/>
      <c r="B25" s="283"/>
      <c r="C25" s="287"/>
      <c r="D25" s="285"/>
      <c r="E25" s="283"/>
      <c r="F25" s="283"/>
      <c r="G25" s="285"/>
      <c r="H25" s="283"/>
      <c r="I25" s="290"/>
      <c r="J25" s="291" t="s">
        <v>5400</v>
      </c>
      <c r="K25" s="283"/>
      <c r="L25" s="286"/>
    </row>
    <row r="26" ht="15.75" customHeight="1">
      <c r="A26" s="277" t="s">
        <v>5312</v>
      </c>
      <c r="B26" s="278" t="s">
        <v>5378</v>
      </c>
      <c r="C26" s="279" t="s">
        <v>5401</v>
      </c>
      <c r="D26" s="280" t="s">
        <v>5402</v>
      </c>
      <c r="E26" s="278" t="s">
        <v>5330</v>
      </c>
      <c r="F26" s="278" t="s">
        <v>27</v>
      </c>
      <c r="G26" s="281" t="s">
        <v>5381</v>
      </c>
      <c r="H26" s="288" t="s">
        <v>5332</v>
      </c>
      <c r="I26" s="288" t="s">
        <v>5312</v>
      </c>
      <c r="J26" s="289" t="s">
        <v>5403</v>
      </c>
      <c r="K26" s="292">
        <v>38226.0</v>
      </c>
      <c r="L26" s="293" t="s">
        <v>5383</v>
      </c>
    </row>
    <row r="27" ht="15.75" customHeight="1">
      <c r="A27" s="282"/>
      <c r="B27" s="283"/>
      <c r="C27" s="287"/>
      <c r="D27" s="285"/>
      <c r="E27" s="283"/>
      <c r="F27" s="283"/>
      <c r="G27" s="286"/>
      <c r="H27" s="290"/>
      <c r="I27" s="290"/>
      <c r="J27" s="291"/>
      <c r="K27" s="290"/>
      <c r="L27" s="294"/>
    </row>
    <row r="28" ht="15.75" customHeight="1">
      <c r="A28" s="277" t="s">
        <v>5312</v>
      </c>
      <c r="B28" s="278" t="s">
        <v>5378</v>
      </c>
      <c r="C28" s="279" t="s">
        <v>5404</v>
      </c>
      <c r="D28" s="280" t="s">
        <v>5405</v>
      </c>
      <c r="E28" s="278" t="s">
        <v>5330</v>
      </c>
      <c r="F28" s="278" t="s">
        <v>27</v>
      </c>
      <c r="G28" s="281" t="s">
        <v>5381</v>
      </c>
      <c r="H28" s="288" t="s">
        <v>5332</v>
      </c>
      <c r="I28" s="288" t="s">
        <v>5312</v>
      </c>
      <c r="J28" s="289" t="s">
        <v>5403</v>
      </c>
      <c r="K28" s="292">
        <v>40736.0</v>
      </c>
      <c r="L28" s="289" t="s">
        <v>5383</v>
      </c>
    </row>
    <row r="29" ht="15.75" customHeight="1">
      <c r="A29" s="282"/>
      <c r="B29" s="283"/>
      <c r="C29" s="287"/>
      <c r="D29" s="285" t="s">
        <v>5406</v>
      </c>
      <c r="E29" s="283"/>
      <c r="F29" s="283"/>
      <c r="G29" s="286"/>
      <c r="H29" s="290"/>
      <c r="I29" s="290"/>
      <c r="J29" s="291"/>
      <c r="K29" s="290"/>
      <c r="L29" s="291"/>
    </row>
    <row r="30" ht="15.75" customHeight="1">
      <c r="A30" s="282" t="s">
        <v>5312</v>
      </c>
      <c r="B30" s="283" t="s">
        <v>5378</v>
      </c>
      <c r="C30" s="287" t="s">
        <v>5407</v>
      </c>
      <c r="D30" s="285" t="s">
        <v>5408</v>
      </c>
      <c r="E30" s="283" t="s">
        <v>5330</v>
      </c>
      <c r="F30" s="283" t="s">
        <v>27</v>
      </c>
      <c r="G30" s="286" t="s">
        <v>5381</v>
      </c>
      <c r="H30" s="290" t="s">
        <v>5332</v>
      </c>
      <c r="I30" s="290" t="s">
        <v>5312</v>
      </c>
      <c r="J30" s="291" t="s">
        <v>5403</v>
      </c>
      <c r="K30" s="295">
        <v>43243.0</v>
      </c>
      <c r="L30" s="294" t="s">
        <v>5383</v>
      </c>
    </row>
    <row r="31" ht="15.75" customHeight="1">
      <c r="A31" s="277" t="s">
        <v>5312</v>
      </c>
      <c r="B31" s="278" t="s">
        <v>5378</v>
      </c>
      <c r="C31" s="279" t="s">
        <v>5409</v>
      </c>
      <c r="D31" s="296" t="s">
        <v>5410</v>
      </c>
      <c r="E31" s="278" t="s">
        <v>5330</v>
      </c>
      <c r="F31" s="278" t="s">
        <v>27</v>
      </c>
      <c r="G31" s="281" t="s">
        <v>5381</v>
      </c>
      <c r="H31" s="288" t="s">
        <v>5332</v>
      </c>
      <c r="I31" s="288" t="s">
        <v>5312</v>
      </c>
      <c r="J31" s="289" t="s">
        <v>5403</v>
      </c>
      <c r="K31" s="292">
        <v>41383.0</v>
      </c>
      <c r="L31" s="289" t="s">
        <v>5383</v>
      </c>
    </row>
    <row r="32" ht="15.75" customHeight="1">
      <c r="A32" s="282"/>
      <c r="B32" s="283"/>
      <c r="C32" s="287"/>
      <c r="D32" s="297"/>
      <c r="E32" s="283"/>
      <c r="F32" s="283"/>
      <c r="G32" s="286"/>
      <c r="H32" s="290"/>
      <c r="I32" s="290"/>
      <c r="J32" s="291"/>
      <c r="K32" s="290"/>
      <c r="L32" s="291"/>
    </row>
    <row r="33" ht="15.75" customHeight="1">
      <c r="A33" s="298" t="s">
        <v>5312</v>
      </c>
      <c r="B33" s="299" t="s">
        <v>5378</v>
      </c>
      <c r="C33" s="300" t="s">
        <v>5411</v>
      </c>
      <c r="D33" s="301" t="s">
        <v>5412</v>
      </c>
      <c r="E33" s="299" t="s">
        <v>5330</v>
      </c>
      <c r="F33" s="299" t="s">
        <v>27</v>
      </c>
      <c r="G33" s="281" t="s">
        <v>5381</v>
      </c>
      <c r="H33" s="302" t="s">
        <v>5332</v>
      </c>
      <c r="I33" s="302" t="s">
        <v>5312</v>
      </c>
      <c r="J33" s="303" t="s">
        <v>5403</v>
      </c>
      <c r="K33" s="304">
        <v>43609.0</v>
      </c>
      <c r="L33" s="303" t="s">
        <v>5413</v>
      </c>
    </row>
    <row r="34" ht="15.75" customHeight="1">
      <c r="A34" s="305"/>
      <c r="B34" s="306"/>
      <c r="C34" s="307" t="s">
        <v>5414</v>
      </c>
      <c r="D34" s="308"/>
      <c r="E34" s="306"/>
      <c r="F34" s="306"/>
      <c r="G34" s="286"/>
      <c r="H34" s="309"/>
      <c r="I34" s="309"/>
      <c r="J34" s="310"/>
      <c r="K34" s="309"/>
      <c r="L34" s="310"/>
    </row>
    <row r="35" ht="15.75" customHeight="1">
      <c r="A35" s="277" t="s">
        <v>5312</v>
      </c>
      <c r="B35" s="278" t="s">
        <v>5378</v>
      </c>
      <c r="C35" s="279" t="s">
        <v>5415</v>
      </c>
      <c r="D35" s="280" t="s">
        <v>5416</v>
      </c>
      <c r="E35" s="278" t="s">
        <v>5330</v>
      </c>
      <c r="F35" s="278" t="s">
        <v>27</v>
      </c>
      <c r="G35" s="311" t="s">
        <v>5417</v>
      </c>
      <c r="H35" s="278" t="s">
        <v>5332</v>
      </c>
      <c r="I35" s="278" t="s">
        <v>5312</v>
      </c>
      <c r="J35" s="281" t="s">
        <v>5403</v>
      </c>
      <c r="K35" s="312">
        <v>43684.0</v>
      </c>
      <c r="L35" s="281" t="s">
        <v>5418</v>
      </c>
    </row>
    <row r="36" ht="15.75" customHeight="1">
      <c r="A36" s="282"/>
      <c r="B36" s="283"/>
      <c r="C36" s="287" t="s">
        <v>5419</v>
      </c>
      <c r="D36" s="285" t="s">
        <v>5420</v>
      </c>
      <c r="E36" s="283"/>
      <c r="F36" s="283"/>
      <c r="G36" s="285"/>
      <c r="H36" s="283"/>
      <c r="I36" s="283"/>
      <c r="J36" s="286"/>
      <c r="K36" s="283"/>
      <c r="L36" s="286"/>
    </row>
    <row r="37" ht="15.75" customHeight="1">
      <c r="A37" s="282" t="s">
        <v>5312</v>
      </c>
      <c r="B37" s="283" t="s">
        <v>5378</v>
      </c>
      <c r="C37" s="287" t="s">
        <v>5421</v>
      </c>
      <c r="D37" s="285" t="s">
        <v>5422</v>
      </c>
      <c r="E37" s="283" t="s">
        <v>5330</v>
      </c>
      <c r="F37" s="283" t="s">
        <v>27</v>
      </c>
      <c r="G37" s="313" t="s">
        <v>5423</v>
      </c>
      <c r="H37" s="283" t="s">
        <v>5332</v>
      </c>
      <c r="I37" s="283" t="s">
        <v>5312</v>
      </c>
      <c r="J37" s="286" t="s">
        <v>5403</v>
      </c>
      <c r="K37" s="314">
        <v>39469.0</v>
      </c>
      <c r="L37" s="286" t="s">
        <v>5418</v>
      </c>
    </row>
    <row r="38" ht="15.75" customHeight="1">
      <c r="A38" s="277" t="s">
        <v>5312</v>
      </c>
      <c r="B38" s="278" t="s">
        <v>5378</v>
      </c>
      <c r="C38" s="279" t="s">
        <v>5424</v>
      </c>
      <c r="D38" s="280" t="s">
        <v>5425</v>
      </c>
      <c r="E38" s="278" t="s">
        <v>5330</v>
      </c>
      <c r="F38" s="278" t="s">
        <v>27</v>
      </c>
      <c r="G38" s="311" t="s">
        <v>5426</v>
      </c>
      <c r="H38" s="278" t="s">
        <v>5332</v>
      </c>
      <c r="I38" s="278" t="s">
        <v>5312</v>
      </c>
      <c r="J38" s="281" t="s">
        <v>5403</v>
      </c>
      <c r="K38" s="312">
        <v>43781.0</v>
      </c>
      <c r="L38" s="281" t="s">
        <v>5346</v>
      </c>
    </row>
    <row r="39" ht="15.75" customHeight="1">
      <c r="A39" s="277"/>
      <c r="B39" s="278"/>
      <c r="C39" s="279" t="s">
        <v>5427</v>
      </c>
      <c r="D39" s="280"/>
      <c r="E39" s="278"/>
      <c r="F39" s="278"/>
      <c r="G39" s="280"/>
      <c r="H39" s="278"/>
      <c r="I39" s="278"/>
      <c r="J39" s="281"/>
      <c r="K39" s="278"/>
      <c r="L39" s="281"/>
    </row>
    <row r="40" ht="15.75" customHeight="1">
      <c r="A40" s="277"/>
      <c r="B40" s="278"/>
      <c r="C40" s="280" t="s">
        <v>5428</v>
      </c>
      <c r="D40" s="280"/>
      <c r="E40" s="278"/>
      <c r="F40" s="278"/>
      <c r="G40" s="280"/>
      <c r="H40" s="278"/>
      <c r="I40" s="278"/>
      <c r="J40" s="281"/>
      <c r="K40" s="278"/>
      <c r="L40" s="281"/>
    </row>
    <row r="41" ht="15.75" customHeight="1">
      <c r="A41" s="282"/>
      <c r="B41" s="283"/>
      <c r="C41" s="315"/>
      <c r="D41" s="285"/>
      <c r="E41" s="283"/>
      <c r="F41" s="283"/>
      <c r="G41" s="269" t="s">
        <v>5429</v>
      </c>
      <c r="H41" s="283"/>
      <c r="I41" s="283"/>
      <c r="J41" s="286"/>
      <c r="K41" s="314">
        <v>43873.0</v>
      </c>
      <c r="L41" s="286"/>
    </row>
    <row r="42" ht="15.75" customHeight="1">
      <c r="A42" s="282" t="s">
        <v>5312</v>
      </c>
      <c r="B42" s="283" t="s">
        <v>5378</v>
      </c>
      <c r="C42" s="285" t="s">
        <v>5430</v>
      </c>
      <c r="D42" s="285" t="s">
        <v>5431</v>
      </c>
      <c r="E42" s="283" t="s">
        <v>5330</v>
      </c>
      <c r="F42" s="283" t="s">
        <v>27</v>
      </c>
      <c r="G42" s="316" t="s">
        <v>5432</v>
      </c>
      <c r="H42" s="283" t="s">
        <v>5396</v>
      </c>
      <c r="I42" s="283" t="s">
        <v>5312</v>
      </c>
      <c r="J42" s="286" t="s">
        <v>5403</v>
      </c>
      <c r="K42" s="283" t="s">
        <v>5433</v>
      </c>
      <c r="L42" s="286" t="s">
        <v>5346</v>
      </c>
    </row>
    <row r="43" ht="15.75" customHeight="1">
      <c r="A43" s="317" t="s">
        <v>5312</v>
      </c>
      <c r="B43" s="318" t="s">
        <v>5311</v>
      </c>
      <c r="C43" s="319" t="s">
        <v>5434</v>
      </c>
      <c r="D43" s="319" t="s">
        <v>5435</v>
      </c>
      <c r="E43" s="318" t="s">
        <v>5330</v>
      </c>
      <c r="F43" s="318" t="s">
        <v>27</v>
      </c>
      <c r="G43" s="320" t="s">
        <v>5436</v>
      </c>
      <c r="H43" s="318" t="s">
        <v>5332</v>
      </c>
      <c r="I43" s="318" t="s">
        <v>5312</v>
      </c>
      <c r="J43" s="319" t="s">
        <v>5386</v>
      </c>
      <c r="K43" s="321">
        <v>41675.0</v>
      </c>
      <c r="L43" s="319" t="s">
        <v>5437</v>
      </c>
    </row>
    <row r="44" ht="15.75" customHeight="1">
      <c r="A44" s="322" t="s">
        <v>5312</v>
      </c>
      <c r="B44" s="322" t="s">
        <v>5311</v>
      </c>
      <c r="C44" s="323" t="s">
        <v>5438</v>
      </c>
      <c r="D44" s="324" t="s">
        <v>5439</v>
      </c>
      <c r="E44" s="325" t="s">
        <v>5330</v>
      </c>
      <c r="F44" s="322" t="s">
        <v>27</v>
      </c>
      <c r="G44" s="326" t="s">
        <v>5440</v>
      </c>
      <c r="H44" s="322" t="s">
        <v>5332</v>
      </c>
      <c r="I44" s="322" t="s">
        <v>5441</v>
      </c>
      <c r="J44" s="327" t="s">
        <v>5442</v>
      </c>
      <c r="K44" s="328"/>
      <c r="L44" s="329" t="s">
        <v>5443</v>
      </c>
    </row>
    <row r="45" ht="15.75" customHeight="1">
      <c r="A45" s="330"/>
      <c r="B45" s="331"/>
      <c r="C45" s="332"/>
      <c r="D45" s="333" t="s">
        <v>5444</v>
      </c>
      <c r="E45" s="334" t="s">
        <v>5330</v>
      </c>
      <c r="F45" s="331"/>
      <c r="G45" s="335"/>
      <c r="H45" s="331"/>
      <c r="I45" s="331"/>
      <c r="J45" s="335"/>
      <c r="K45" s="336"/>
      <c r="L45" s="337"/>
    </row>
    <row r="46" ht="15.75" customHeight="1">
      <c r="A46" s="330"/>
      <c r="B46" s="331"/>
      <c r="C46" s="332"/>
      <c r="D46" s="338" t="s">
        <v>5445</v>
      </c>
      <c r="E46" s="334" t="s">
        <v>5446</v>
      </c>
      <c r="F46" s="331"/>
      <c r="G46" s="335"/>
      <c r="H46" s="331"/>
      <c r="I46" s="331"/>
      <c r="J46" s="335"/>
      <c r="K46" s="336"/>
      <c r="L46" s="337"/>
    </row>
    <row r="47" ht="15.75" customHeight="1">
      <c r="A47" s="330"/>
      <c r="B47" s="331"/>
      <c r="C47" s="332"/>
      <c r="D47" s="338" t="s">
        <v>5447</v>
      </c>
      <c r="E47" s="334" t="s">
        <v>5446</v>
      </c>
      <c r="F47" s="331"/>
      <c r="G47" s="335"/>
      <c r="H47" s="331"/>
      <c r="I47" s="331"/>
      <c r="J47" s="335"/>
      <c r="K47" s="336"/>
      <c r="L47" s="337"/>
    </row>
    <row r="48" ht="15.75" customHeight="1">
      <c r="A48" s="330"/>
      <c r="B48" s="331"/>
      <c r="C48" s="332"/>
      <c r="D48" s="338" t="s">
        <v>5448</v>
      </c>
      <c r="E48" s="334" t="s">
        <v>5446</v>
      </c>
      <c r="F48" s="331"/>
      <c r="G48" s="335"/>
      <c r="H48" s="331"/>
      <c r="I48" s="331"/>
      <c r="J48" s="335"/>
      <c r="K48" s="336"/>
      <c r="L48" s="337"/>
    </row>
    <row r="49" ht="15.75" customHeight="1">
      <c r="A49" s="330"/>
      <c r="B49" s="331"/>
      <c r="C49" s="332"/>
      <c r="D49" s="338" t="s">
        <v>5449</v>
      </c>
      <c r="E49" s="334" t="s">
        <v>5446</v>
      </c>
      <c r="F49" s="331"/>
      <c r="G49" s="335"/>
      <c r="H49" s="331"/>
      <c r="I49" s="331"/>
      <c r="J49" s="335"/>
      <c r="K49" s="336"/>
      <c r="L49" s="337"/>
    </row>
    <row r="50" ht="15.75" customHeight="1">
      <c r="A50" s="330"/>
      <c r="B50" s="331"/>
      <c r="C50" s="332"/>
      <c r="D50" s="338" t="s">
        <v>5450</v>
      </c>
      <c r="E50" s="334" t="s">
        <v>5446</v>
      </c>
      <c r="F50" s="331"/>
      <c r="G50" s="335"/>
      <c r="H50" s="331"/>
      <c r="I50" s="331"/>
      <c r="J50" s="335"/>
      <c r="K50" s="336"/>
      <c r="L50" s="337"/>
    </row>
    <row r="51" ht="15.75" customHeight="1">
      <c r="A51" s="330"/>
      <c r="B51" s="331"/>
      <c r="C51" s="332"/>
      <c r="D51" s="338" t="s">
        <v>5451</v>
      </c>
      <c r="E51" s="334" t="s">
        <v>5446</v>
      </c>
      <c r="F51" s="331"/>
      <c r="G51" s="335"/>
      <c r="H51" s="331"/>
      <c r="I51" s="331"/>
      <c r="J51" s="335"/>
      <c r="K51" s="336"/>
      <c r="L51" s="337"/>
    </row>
    <row r="52" ht="15.75" customHeight="1">
      <c r="A52" s="330"/>
      <c r="B52" s="331"/>
      <c r="C52" s="332"/>
      <c r="D52" s="338" t="s">
        <v>5452</v>
      </c>
      <c r="E52" s="334" t="s">
        <v>5446</v>
      </c>
      <c r="F52" s="331"/>
      <c r="G52" s="335"/>
      <c r="H52" s="331"/>
      <c r="I52" s="331"/>
      <c r="J52" s="335"/>
      <c r="K52" s="336"/>
      <c r="L52" s="337"/>
    </row>
    <row r="53" ht="15.75" customHeight="1">
      <c r="A53" s="330"/>
      <c r="B53" s="331"/>
      <c r="C53" s="332"/>
      <c r="D53" s="338" t="s">
        <v>5453</v>
      </c>
      <c r="E53" s="334" t="s">
        <v>5446</v>
      </c>
      <c r="F53" s="331"/>
      <c r="G53" s="335"/>
      <c r="H53" s="331"/>
      <c r="I53" s="331"/>
      <c r="J53" s="335"/>
      <c r="K53" s="336"/>
      <c r="L53" s="337"/>
    </row>
    <row r="54" ht="15.75" customHeight="1">
      <c r="A54" s="330"/>
      <c r="B54" s="331"/>
      <c r="C54" s="332"/>
      <c r="D54" s="338" t="s">
        <v>5454</v>
      </c>
      <c r="E54" s="334" t="s">
        <v>5446</v>
      </c>
      <c r="F54" s="331"/>
      <c r="G54" s="335"/>
      <c r="H54" s="331"/>
      <c r="I54" s="331"/>
      <c r="J54" s="335"/>
      <c r="K54" s="336"/>
      <c r="L54" s="337"/>
    </row>
    <row r="55" ht="15.75" customHeight="1">
      <c r="A55" s="330"/>
      <c r="B55" s="331"/>
      <c r="C55" s="332"/>
      <c r="D55" s="338" t="s">
        <v>5455</v>
      </c>
      <c r="E55" s="334" t="s">
        <v>5446</v>
      </c>
      <c r="F55" s="331"/>
      <c r="G55" s="335"/>
      <c r="H55" s="331"/>
      <c r="I55" s="331"/>
      <c r="J55" s="335"/>
      <c r="K55" s="336"/>
      <c r="L55" s="337"/>
    </row>
    <row r="56" ht="15.75" customHeight="1">
      <c r="A56" s="330"/>
      <c r="B56" s="331"/>
      <c r="C56" s="332"/>
      <c r="D56" s="338" t="s">
        <v>5456</v>
      </c>
      <c r="E56" s="334" t="s">
        <v>5446</v>
      </c>
      <c r="F56" s="331"/>
      <c r="G56" s="335"/>
      <c r="H56" s="331"/>
      <c r="I56" s="331"/>
      <c r="J56" s="335"/>
      <c r="K56" s="336"/>
      <c r="L56" s="337"/>
    </row>
    <row r="57" ht="15.75" customHeight="1">
      <c r="A57" s="330"/>
      <c r="B57" s="331"/>
      <c r="C57" s="332"/>
      <c r="D57" s="338" t="s">
        <v>5457</v>
      </c>
      <c r="E57" s="334" t="s">
        <v>5446</v>
      </c>
      <c r="F57" s="331"/>
      <c r="G57" s="335"/>
      <c r="H57" s="331"/>
      <c r="I57" s="331"/>
      <c r="J57" s="335"/>
      <c r="K57" s="336"/>
      <c r="L57" s="337"/>
    </row>
    <row r="58" ht="15.75" customHeight="1">
      <c r="A58" s="330"/>
      <c r="B58" s="331"/>
      <c r="C58" s="332"/>
      <c r="D58" s="338" t="s">
        <v>5458</v>
      </c>
      <c r="E58" s="334" t="s">
        <v>5446</v>
      </c>
      <c r="F58" s="331"/>
      <c r="G58" s="335"/>
      <c r="H58" s="331"/>
      <c r="I58" s="331"/>
      <c r="J58" s="335"/>
      <c r="K58" s="336"/>
      <c r="L58" s="337"/>
    </row>
    <row r="59" ht="15.75" customHeight="1">
      <c r="A59" s="330"/>
      <c r="B59" s="331"/>
      <c r="C59" s="332"/>
      <c r="D59" s="338" t="s">
        <v>5459</v>
      </c>
      <c r="E59" s="334" t="s">
        <v>5446</v>
      </c>
      <c r="F59" s="331"/>
      <c r="G59" s="335"/>
      <c r="H59" s="331"/>
      <c r="I59" s="331"/>
      <c r="J59" s="335"/>
      <c r="K59" s="336"/>
      <c r="L59" s="337"/>
    </row>
    <row r="60" ht="15.75" customHeight="1">
      <c r="A60" s="330"/>
      <c r="B60" s="331"/>
      <c r="C60" s="332"/>
      <c r="D60" s="338" t="s">
        <v>5460</v>
      </c>
      <c r="E60" s="334" t="s">
        <v>5446</v>
      </c>
      <c r="F60" s="331"/>
      <c r="G60" s="335"/>
      <c r="H60" s="331"/>
      <c r="I60" s="331"/>
      <c r="J60" s="335"/>
      <c r="K60" s="336"/>
      <c r="L60" s="337"/>
    </row>
    <row r="61" ht="15.75" customHeight="1">
      <c r="A61" s="330"/>
      <c r="B61" s="331"/>
      <c r="C61" s="332"/>
      <c r="D61" s="338" t="s">
        <v>5461</v>
      </c>
      <c r="E61" s="334" t="s">
        <v>5446</v>
      </c>
      <c r="F61" s="331"/>
      <c r="G61" s="335"/>
      <c r="H61" s="331"/>
      <c r="I61" s="331"/>
      <c r="J61" s="335"/>
      <c r="K61" s="336"/>
      <c r="L61" s="337"/>
    </row>
    <row r="62" ht="15.75" customHeight="1">
      <c r="A62" s="330"/>
      <c r="B62" s="331"/>
      <c r="C62" s="332"/>
      <c r="D62" s="338" t="s">
        <v>5462</v>
      </c>
      <c r="E62" s="334" t="s">
        <v>5446</v>
      </c>
      <c r="F62" s="331"/>
      <c r="G62" s="335"/>
      <c r="H62" s="331"/>
      <c r="I62" s="331"/>
      <c r="J62" s="335"/>
      <c r="K62" s="336"/>
      <c r="L62" s="337"/>
    </row>
    <row r="63" ht="15.75" customHeight="1">
      <c r="A63" s="330"/>
      <c r="B63" s="331"/>
      <c r="C63" s="332"/>
      <c r="D63" s="338" t="s">
        <v>5463</v>
      </c>
      <c r="E63" s="334" t="s">
        <v>5446</v>
      </c>
      <c r="F63" s="331"/>
      <c r="G63" s="335"/>
      <c r="H63" s="331"/>
      <c r="I63" s="331"/>
      <c r="J63" s="335"/>
      <c r="K63" s="336"/>
      <c r="L63" s="337"/>
    </row>
    <row r="64" ht="15.75" customHeight="1">
      <c r="A64" s="330"/>
      <c r="B64" s="331"/>
      <c r="C64" s="332"/>
      <c r="D64" s="338" t="s">
        <v>5464</v>
      </c>
      <c r="E64" s="334" t="s">
        <v>5446</v>
      </c>
      <c r="F64" s="331"/>
      <c r="G64" s="335"/>
      <c r="H64" s="331"/>
      <c r="I64" s="331"/>
      <c r="J64" s="335"/>
      <c r="K64" s="336"/>
      <c r="L64" s="339"/>
    </row>
    <row r="65" ht="15.75" customHeight="1">
      <c r="A65" s="330"/>
      <c r="B65" s="331"/>
      <c r="C65" s="332"/>
      <c r="D65" s="338" t="s">
        <v>5465</v>
      </c>
      <c r="E65" s="334" t="s">
        <v>5446</v>
      </c>
      <c r="F65" s="331"/>
      <c r="G65" s="335"/>
      <c r="H65" s="331"/>
      <c r="I65" s="331"/>
      <c r="J65" s="335"/>
      <c r="K65" s="336"/>
      <c r="L65" s="339"/>
    </row>
    <row r="66" ht="15.75" customHeight="1">
      <c r="A66" s="330"/>
      <c r="B66" s="331"/>
      <c r="C66" s="332"/>
      <c r="D66" s="338" t="s">
        <v>5466</v>
      </c>
      <c r="E66" s="334" t="s">
        <v>5446</v>
      </c>
      <c r="F66" s="331"/>
      <c r="G66" s="335"/>
      <c r="H66" s="331"/>
      <c r="I66" s="331"/>
      <c r="J66" s="335"/>
      <c r="K66" s="336"/>
      <c r="L66" s="339"/>
    </row>
    <row r="67" ht="15.75" customHeight="1">
      <c r="A67" s="330"/>
      <c r="B67" s="331"/>
      <c r="C67" s="332"/>
      <c r="D67" s="338" t="s">
        <v>5467</v>
      </c>
      <c r="E67" s="334" t="s">
        <v>5446</v>
      </c>
      <c r="F67" s="331"/>
      <c r="G67" s="335"/>
      <c r="H67" s="331"/>
      <c r="I67" s="331"/>
      <c r="J67" s="335"/>
      <c r="K67" s="336"/>
      <c r="L67" s="339"/>
    </row>
    <row r="68" ht="15.75" customHeight="1">
      <c r="A68" s="330"/>
      <c r="B68" s="331"/>
      <c r="C68" s="332"/>
      <c r="D68" s="338" t="s">
        <v>5468</v>
      </c>
      <c r="E68" s="334" t="s">
        <v>5446</v>
      </c>
      <c r="F68" s="331"/>
      <c r="G68" s="335"/>
      <c r="H68" s="331"/>
      <c r="I68" s="331"/>
      <c r="J68" s="335"/>
      <c r="K68" s="336"/>
      <c r="L68" s="339"/>
    </row>
    <row r="69" ht="15.75" customHeight="1">
      <c r="A69" s="330"/>
      <c r="B69" s="331"/>
      <c r="C69" s="332"/>
      <c r="D69" s="338" t="s">
        <v>5469</v>
      </c>
      <c r="E69" s="334" t="s">
        <v>5446</v>
      </c>
      <c r="F69" s="331"/>
      <c r="G69" s="335"/>
      <c r="H69" s="331"/>
      <c r="I69" s="331"/>
      <c r="J69" s="335"/>
      <c r="K69" s="336"/>
      <c r="L69" s="339"/>
    </row>
    <row r="70" ht="15.75" customHeight="1">
      <c r="A70" s="330"/>
      <c r="B70" s="331"/>
      <c r="C70" s="332"/>
      <c r="D70" s="338" t="s">
        <v>5470</v>
      </c>
      <c r="E70" s="334" t="s">
        <v>5446</v>
      </c>
      <c r="F70" s="331"/>
      <c r="G70" s="335"/>
      <c r="H70" s="331"/>
      <c r="I70" s="331"/>
      <c r="J70" s="335"/>
      <c r="K70" s="336"/>
      <c r="L70" s="339"/>
    </row>
    <row r="71" ht="15.75" customHeight="1">
      <c r="A71" s="330"/>
      <c r="B71" s="331"/>
      <c r="C71" s="332"/>
      <c r="D71" s="338" t="s">
        <v>5471</v>
      </c>
      <c r="E71" s="334" t="s">
        <v>5446</v>
      </c>
      <c r="F71" s="331"/>
      <c r="G71" s="335"/>
      <c r="H71" s="331"/>
      <c r="I71" s="331"/>
      <c r="J71" s="335"/>
      <c r="K71" s="336"/>
      <c r="L71" s="339"/>
    </row>
    <row r="72" ht="15.75" customHeight="1">
      <c r="A72" s="330"/>
      <c r="B72" s="331"/>
      <c r="C72" s="332"/>
      <c r="D72" s="338" t="s">
        <v>5472</v>
      </c>
      <c r="E72" s="334" t="s">
        <v>5446</v>
      </c>
      <c r="F72" s="331"/>
      <c r="G72" s="335"/>
      <c r="H72" s="331"/>
      <c r="I72" s="331"/>
      <c r="J72" s="335"/>
      <c r="K72" s="336"/>
      <c r="L72" s="339"/>
    </row>
    <row r="73" ht="15.75" customHeight="1">
      <c r="A73" s="330"/>
      <c r="B73" s="331"/>
      <c r="C73" s="332"/>
      <c r="D73" s="338" t="s">
        <v>5473</v>
      </c>
      <c r="E73" s="334" t="s">
        <v>5446</v>
      </c>
      <c r="F73" s="331"/>
      <c r="G73" s="335"/>
      <c r="H73" s="331"/>
      <c r="I73" s="331"/>
      <c r="J73" s="335"/>
      <c r="K73" s="336"/>
      <c r="L73" s="339"/>
    </row>
    <row r="74" ht="15.75" customHeight="1">
      <c r="A74" s="330"/>
      <c r="B74" s="331"/>
      <c r="C74" s="332"/>
      <c r="D74" s="338" t="s">
        <v>5474</v>
      </c>
      <c r="E74" s="334" t="s">
        <v>5446</v>
      </c>
      <c r="F74" s="331"/>
      <c r="G74" s="335"/>
      <c r="H74" s="331"/>
      <c r="I74" s="331"/>
      <c r="J74" s="335"/>
      <c r="K74" s="336"/>
      <c r="L74" s="339"/>
    </row>
    <row r="75" ht="15.75" customHeight="1">
      <c r="A75" s="330"/>
      <c r="B75" s="331"/>
      <c r="C75" s="332"/>
      <c r="D75" s="338" t="s">
        <v>5475</v>
      </c>
      <c r="E75" s="334" t="s">
        <v>5446</v>
      </c>
      <c r="F75" s="331"/>
      <c r="G75" s="335"/>
      <c r="H75" s="331"/>
      <c r="I75" s="331"/>
      <c r="J75" s="335"/>
      <c r="K75" s="336"/>
      <c r="L75" s="339"/>
    </row>
    <row r="76" ht="15.75" customHeight="1">
      <c r="A76" s="330"/>
      <c r="B76" s="331"/>
      <c r="C76" s="332"/>
      <c r="D76" s="338" t="s">
        <v>5476</v>
      </c>
      <c r="E76" s="334" t="s">
        <v>5446</v>
      </c>
      <c r="F76" s="331"/>
      <c r="G76" s="335"/>
      <c r="H76" s="331"/>
      <c r="I76" s="331"/>
      <c r="J76" s="335"/>
      <c r="K76" s="336"/>
      <c r="L76" s="339"/>
    </row>
    <row r="77" ht="15.75" customHeight="1">
      <c r="A77" s="330"/>
      <c r="B77" s="331"/>
      <c r="C77" s="332"/>
      <c r="D77" s="338" t="s">
        <v>5477</v>
      </c>
      <c r="E77" s="334" t="s">
        <v>5446</v>
      </c>
      <c r="F77" s="331"/>
      <c r="G77" s="335"/>
      <c r="H77" s="331"/>
      <c r="I77" s="331"/>
      <c r="J77" s="335"/>
      <c r="K77" s="336"/>
      <c r="L77" s="339"/>
    </row>
    <row r="78" ht="15.75" customHeight="1">
      <c r="A78" s="330"/>
      <c r="B78" s="331"/>
      <c r="C78" s="332"/>
      <c r="D78" s="338" t="s">
        <v>5478</v>
      </c>
      <c r="E78" s="334" t="s">
        <v>5446</v>
      </c>
      <c r="F78" s="331"/>
      <c r="G78" s="335"/>
      <c r="H78" s="331"/>
      <c r="I78" s="331"/>
      <c r="J78" s="335"/>
      <c r="K78" s="336"/>
      <c r="L78" s="339"/>
    </row>
    <row r="79" ht="15.75" customHeight="1">
      <c r="A79" s="330"/>
      <c r="B79" s="331"/>
      <c r="C79" s="332"/>
      <c r="D79" s="338" t="s">
        <v>5479</v>
      </c>
      <c r="E79" s="334" t="s">
        <v>5446</v>
      </c>
      <c r="F79" s="331"/>
      <c r="G79" s="335"/>
      <c r="H79" s="331"/>
      <c r="I79" s="331"/>
      <c r="J79" s="335"/>
      <c r="K79" s="336"/>
      <c r="L79" s="339"/>
    </row>
    <row r="80" ht="15.75" customHeight="1">
      <c r="A80" s="330"/>
      <c r="B80" s="331"/>
      <c r="C80" s="332"/>
      <c r="D80" s="338" t="s">
        <v>5480</v>
      </c>
      <c r="E80" s="334" t="s">
        <v>5446</v>
      </c>
      <c r="F80" s="331"/>
      <c r="G80" s="335"/>
      <c r="H80" s="331"/>
      <c r="I80" s="331"/>
      <c r="J80" s="335"/>
      <c r="K80" s="336"/>
      <c r="L80" s="339"/>
    </row>
    <row r="81" ht="15.75" customHeight="1">
      <c r="A81" s="330"/>
      <c r="B81" s="331"/>
      <c r="C81" s="332"/>
      <c r="D81" s="338" t="s">
        <v>5481</v>
      </c>
      <c r="E81" s="334" t="s">
        <v>5446</v>
      </c>
      <c r="F81" s="331"/>
      <c r="G81" s="335"/>
      <c r="H81" s="331"/>
      <c r="I81" s="331"/>
      <c r="J81" s="335"/>
      <c r="K81" s="336"/>
      <c r="L81" s="339"/>
    </row>
    <row r="82" ht="15.75" customHeight="1">
      <c r="A82" s="330"/>
      <c r="B82" s="331"/>
      <c r="C82" s="332"/>
      <c r="D82" s="338" t="s">
        <v>5482</v>
      </c>
      <c r="E82" s="334" t="s">
        <v>5446</v>
      </c>
      <c r="F82" s="331"/>
      <c r="G82" s="335"/>
      <c r="H82" s="331"/>
      <c r="I82" s="331"/>
      <c r="J82" s="335"/>
      <c r="K82" s="336"/>
      <c r="L82" s="339"/>
    </row>
    <row r="83" ht="15.75" customHeight="1">
      <c r="A83" s="330"/>
      <c r="B83" s="331"/>
      <c r="C83" s="332"/>
      <c r="D83" s="338" t="s">
        <v>5483</v>
      </c>
      <c r="E83" s="334" t="s">
        <v>5446</v>
      </c>
      <c r="F83" s="331"/>
      <c r="G83" s="335"/>
      <c r="H83" s="331"/>
      <c r="I83" s="331"/>
      <c r="J83" s="335"/>
      <c r="K83" s="336"/>
      <c r="L83" s="339"/>
    </row>
    <row r="84" ht="15.75" customHeight="1">
      <c r="A84" s="330"/>
      <c r="B84" s="331"/>
      <c r="C84" s="332"/>
      <c r="D84" s="338" t="s">
        <v>5484</v>
      </c>
      <c r="E84" s="334" t="s">
        <v>5446</v>
      </c>
      <c r="F84" s="331"/>
      <c r="G84" s="335"/>
      <c r="H84" s="331"/>
      <c r="I84" s="331"/>
      <c r="J84" s="335"/>
      <c r="K84" s="336"/>
      <c r="L84" s="339"/>
    </row>
    <row r="85" ht="15.75" customHeight="1">
      <c r="A85" s="330"/>
      <c r="B85" s="331"/>
      <c r="C85" s="332"/>
      <c r="D85" s="340" t="s">
        <v>5485</v>
      </c>
      <c r="E85" s="341" t="s">
        <v>5446</v>
      </c>
      <c r="F85" s="331"/>
      <c r="G85" s="335"/>
      <c r="H85" s="331"/>
      <c r="I85" s="331"/>
      <c r="J85" s="335"/>
      <c r="K85" s="336"/>
      <c r="L85" s="339"/>
    </row>
    <row r="86" ht="15.75" customHeight="1">
      <c r="A86" s="330"/>
      <c r="B86" s="331"/>
      <c r="C86" s="332"/>
      <c r="D86" s="342" t="s">
        <v>5486</v>
      </c>
      <c r="E86" s="343" t="s">
        <v>5487</v>
      </c>
      <c r="F86" s="331"/>
      <c r="G86" s="335"/>
      <c r="H86" s="331"/>
      <c r="I86" s="331"/>
      <c r="J86" s="335"/>
      <c r="K86" s="336"/>
      <c r="L86" s="339"/>
    </row>
    <row r="87" ht="15.75" customHeight="1">
      <c r="A87" s="330"/>
      <c r="B87" s="331"/>
      <c r="C87" s="332"/>
      <c r="D87" s="344" t="s">
        <v>5488</v>
      </c>
      <c r="E87" s="331"/>
      <c r="F87" s="331"/>
      <c r="G87" s="335"/>
      <c r="H87" s="331"/>
      <c r="I87" s="331"/>
      <c r="J87" s="335"/>
      <c r="K87" s="336"/>
      <c r="L87" s="339"/>
    </row>
    <row r="88" ht="15.75" customHeight="1">
      <c r="A88" s="330"/>
      <c r="B88" s="331"/>
      <c r="C88" s="332"/>
      <c r="D88" s="344" t="s">
        <v>5489</v>
      </c>
      <c r="E88" s="331"/>
      <c r="F88" s="331"/>
      <c r="G88" s="335"/>
      <c r="H88" s="331"/>
      <c r="I88" s="331"/>
      <c r="J88" s="335"/>
      <c r="K88" s="336"/>
      <c r="L88" s="339"/>
    </row>
    <row r="89" ht="15.75" customHeight="1">
      <c r="A89" s="330"/>
      <c r="B89" s="331"/>
      <c r="C89" s="332"/>
      <c r="D89" s="344" t="s">
        <v>5490</v>
      </c>
      <c r="E89" s="331"/>
      <c r="F89" s="331"/>
      <c r="G89" s="335"/>
      <c r="H89" s="331"/>
      <c r="I89" s="331"/>
      <c r="J89" s="335"/>
      <c r="K89" s="336"/>
      <c r="L89" s="339"/>
    </row>
    <row r="90" ht="15.75" customHeight="1">
      <c r="A90" s="330"/>
      <c r="B90" s="331"/>
      <c r="C90" s="332"/>
      <c r="D90" s="345" t="s">
        <v>5491</v>
      </c>
      <c r="E90" s="346"/>
      <c r="F90" s="331"/>
      <c r="G90" s="335"/>
      <c r="H90" s="331"/>
      <c r="I90" s="331"/>
      <c r="J90" s="335"/>
      <c r="K90" s="336"/>
      <c r="L90" s="339"/>
    </row>
    <row r="91" ht="15.75" customHeight="1">
      <c r="A91" s="330"/>
      <c r="B91" s="331"/>
      <c r="C91" s="332"/>
      <c r="D91" s="338" t="s">
        <v>5492</v>
      </c>
      <c r="E91" s="334" t="s">
        <v>5446</v>
      </c>
      <c r="F91" s="331"/>
      <c r="G91" s="335"/>
      <c r="H91" s="331"/>
      <c r="I91" s="331"/>
      <c r="J91" s="335"/>
      <c r="K91" s="336"/>
      <c r="L91" s="339"/>
    </row>
    <row r="92" ht="15.75" customHeight="1">
      <c r="A92" s="347"/>
      <c r="B92" s="346"/>
      <c r="C92" s="348"/>
      <c r="D92" s="338" t="s">
        <v>5493</v>
      </c>
      <c r="E92" s="334" t="s">
        <v>5330</v>
      </c>
      <c r="F92" s="346"/>
      <c r="G92" s="349"/>
      <c r="H92" s="346"/>
      <c r="I92" s="346"/>
      <c r="J92" s="349"/>
      <c r="K92" s="350"/>
      <c r="L92" s="351"/>
    </row>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G2"/>
    <hyperlink r:id="rId2" ref="G3"/>
    <hyperlink r:id="rId3" ref="G4"/>
    <hyperlink r:id="rId4" ref="G5"/>
    <hyperlink r:id="rId5" ref="G6"/>
    <hyperlink r:id="rId6" ref="G7"/>
    <hyperlink r:id="rId7" ref="G8"/>
    <hyperlink r:id="rId8" ref="G9"/>
    <hyperlink r:id="rId9" ref="G10"/>
    <hyperlink r:id="rId10" ref="G11"/>
    <hyperlink r:id="rId11" ref="G12"/>
    <hyperlink r:id="rId12" ref="G13"/>
    <hyperlink r:id="rId13" ref="G14"/>
    <hyperlink r:id="rId14" ref="G35"/>
    <hyperlink r:id="rId15" ref="G37"/>
    <hyperlink r:id="rId16" ref="G38"/>
    <hyperlink r:id="rId17" ref="G41"/>
    <hyperlink r:id="rId18" ref="G42"/>
    <hyperlink r:id="rId19" ref="G43"/>
  </hyperlinks>
  <printOptions/>
  <pageMargins bottom="0.75" footer="0.0" header="0.0" left="0.7" right="0.7" top="0.75"/>
  <pageSetup orientation="landscape"/>
  <drawing r:id="rId20"/>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